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Кредит. до розпорядження" sheetId="1" r:id="rId4"/>
  </sheets>
  <definedNames>
    <definedName name="_xlnm.Print_Titles" localSheetId="0">'Кредит. до розпорядження'!$10:$11</definedName>
    <definedName name="_xlnm.Print_Area" localSheetId="0">'Кредит. до розпорядження'!$A$1:$Q$22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<sst xmlns="http://schemas.openxmlformats.org/spreadsheetml/2006/main" uniqueCount="34">
  <si>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Додаток 4</t>
  </si>
  <si>
    <t xml:space="preserve">до розпорядження Івано-Франківської </t>
  </si>
  <si>
    <t>обласної військової адміністрації</t>
  </si>
  <si>
    <r>
      <t xml:space="preserve">від</t>
    </r>
    <r>
      <rPr>
        <rFont val="Times New Roman"/>
        <b val="true"/>
        <i val="false"/>
        <strike val="false"/>
        <color rgb="FF000000"/>
        <sz val="16"/>
        <u val="single"/>
      </rPr>
      <t xml:space="preserve"> 12.12.2025</t>
    </r>
    <r>
      <rPr>
        <rFont val="Times New Roman"/>
        <b val="true"/>
        <i val="false"/>
        <strike val="false"/>
        <color rgb="FF000000"/>
        <sz val="16"/>
        <u val="none"/>
      </rPr>
      <t xml:space="preserve">  № </t>
    </r>
    <r>
      <rPr>
        <rFont val="Times New Roman"/>
        <b val="true"/>
        <i val="false"/>
        <strike val="false"/>
        <color rgb="FF000000"/>
        <sz val="16"/>
        <u val="single"/>
      </rPr>
      <t xml:space="preserve">564</t>
    </r>
  </si>
  <si>
    <t>Кредитування обласного бюджету у 2026 році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</si>
  <si>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</si>
  <si>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</si>
  <si>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</si>
  <si>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</si>
  <si>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класифі-кації</t>
  </si>
  <si>
    <t>Найменування головного розпорядника коштів місцевого бюджету/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</si>
  <si>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кредитів</t>
  </si>
  <si>
    <t>Повернення кредитів</t>
  </si>
  <si>
    <t>Кредитування - всього</t>
  </si>
  <si>
    <t>загальний фонд</t>
  </si>
  <si>
    <t>спеціальний фонд</t>
  </si>
  <si>
    <t xml:space="preserve">разом     </t>
  </si>
  <si>
    <t>разом</t>
  </si>
  <si>
    <t>усього</t>
  </si>
  <si>
    <t xml:space="preserve"> у тому числі бюджет розвитку</t>
  </si>
  <si>
    <t>1900000</t>
  </si>
  <si>
    <t xml:space="preserve"> </t>
  </si>
  <si>
    <t>Департамент розвитку громад та територій, дорожнього, житлово-комунального господарства, містобудування та архітектури облдержадміністрації</t>
  </si>
  <si>
    <t>1910000</t>
  </si>
  <si>
    <t xml:space="preserve">Обласний фонд підтримки індивідуального житлового будівництва на селі </t>
  </si>
  <si>
    <t>8831</t>
  </si>
  <si>
    <t>1060</t>
  </si>
  <si>
    <t>Надання довгострокових кредитів індивідуальним забудовникам житла на селі</t>
  </si>
  <si>
    <t>8832</t>
  </si>
  <si>
    <t>Повернення довгострокових кредитів, наданих індивідуальним забудовникам житла на селі</t>
  </si>
  <si>
    <t>ВСЬОГО</t>
  </si>
  <si>
    <t xml:space="preserve">Директор департаменту фінансів </t>
  </si>
  <si>
    <t>Наталія КУЧМА</t>
  </si>
  <si>
    <t>Івано-Франківської обласної державної адміністрації</t>
  </si>
</sst>
</file>

<file path=xl/styles.xml><?xml version="1.0" encoding="utf-8"?>
<styleSheet xmlns="http://schemas.openxmlformats.org/spreadsheetml/2006/main" xml:space="preserve">
  <numFmts count="1">
    <numFmt numFmtId="164" formatCode="General_)"/>
  </numFmts>
  <fonts count="18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Times New Roman Cyr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8"/>
      <color rgb="FF000000"/>
      <name val="Times New Roman Cyr"/>
    </font>
    <font>
      <b val="0"/>
      <i val="0"/>
      <strike val="0"/>
      <u val="none"/>
      <sz val="16"/>
      <color rgb="FF000000"/>
      <name val="Times New Roman Cyr"/>
    </font>
    <font>
      <b val="1"/>
      <i val="0"/>
      <strike val="0"/>
      <u val="none"/>
      <sz val="10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2"/>
      <color rgb="FF000000"/>
      <name val="Times New Roman Cyr"/>
    </font>
    <font>
      <b val="0"/>
      <i val="0"/>
      <strike val="0"/>
      <u val="none"/>
      <sz val="14"/>
      <color rgb="FF000000"/>
      <name val="Times New Roman Cyr"/>
    </font>
    <font>
      <b val="0"/>
      <i val="0"/>
      <strike val="0"/>
      <u val="none"/>
      <sz val="20"/>
      <color rgb="FF000000"/>
      <name val="Times New Roman Cyr"/>
    </font>
    <font>
      <b val="1"/>
      <i val="0"/>
      <strike val="0"/>
      <u val="none"/>
      <sz val="16"/>
      <color rgb="FF000000"/>
      <name val="Times New Roman Cyr"/>
    </font>
    <font>
      <b val="1"/>
      <i val="0"/>
      <strike val="0"/>
      <u val="none"/>
      <sz val="24"/>
      <color rgb="FF000000"/>
      <name val="Times New Roman Cyr"/>
    </font>
    <font>
      <b val="1"/>
      <i val="0"/>
      <strike val="0"/>
      <u val="none"/>
      <sz val="17"/>
      <color rgb="FF000000"/>
      <name val="Times New Roman Cyr"/>
    </font>
    <font>
      <b val="1"/>
      <i val="1"/>
      <strike val="0"/>
      <u val="none"/>
      <sz val="16"/>
      <color rgb="FF000000"/>
      <name val="Times New Roman Cyr"/>
    </font>
    <font>
      <b val="1"/>
      <i val="0"/>
      <strike val="0"/>
      <u val="none"/>
      <sz val="18"/>
      <color rgb="FF000000"/>
      <name val="Times New Roman Cyr"/>
    </font>
    <font>
      <b val="1"/>
      <i val="0"/>
      <strike val="0"/>
      <u val="none"/>
      <sz val="16"/>
      <color rgb="FF000000"/>
      <name val="Times New Roman"/>
    </font>
    <font>
      <b val="1"/>
      <i val="0"/>
      <strike val="0"/>
      <u val="none"/>
      <sz val="20"/>
      <color rgb="FF000000"/>
      <name val="Times New Roman Cyr"/>
    </font>
    <font>
      <b val="1"/>
      <i val="0"/>
      <strike val="0"/>
      <u val="none"/>
      <sz val="20"/>
      <color rgb="FF00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164" fillId="0" borderId="0" applyFont="1" applyNumberFormat="1" applyFill="0" applyBorder="0" applyAlignment="1" applyProtection="true">
      <alignment horizontal="centerContinuous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49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7" numFmtId="49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7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Continuous" vertical="top" textRotation="0" wrapText="true" shrinkToFit="false"/>
      <protection hidden="false"/>
    </xf>
    <xf xfId="0" fontId="8" numFmtId="164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0" borderId="1" applyFont="1" applyNumberFormat="0" applyFill="0" applyBorder="1" applyAlignment="1" applyProtection="true">
      <alignment horizontal="centerContinuous" vertical="top" textRotation="0" wrapText="true" shrinkToFit="false"/>
      <protection hidden="false"/>
    </xf>
    <xf xfId="0" fontId="6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49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6" numFmtId="49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6" numFmtId="49" fillId="0" borderId="1" applyFont="1" applyNumberFormat="1" applyFill="0" applyBorder="1" applyAlignment="1" applyProtection="true">
      <alignment horizontal="centerContinuous" vertical="bottom" textRotation="0" wrapText="true" shrinkToFit="false"/>
      <protection hidden="false"/>
    </xf>
    <xf xfId="0" fontId="12" numFmtId="164" fillId="0" borderId="1" applyFont="1" applyNumberFormat="1" applyFill="0" applyBorder="1" applyAlignment="1" applyProtection="true">
      <alignment horizontal="justify" vertical="bottom" textRotation="0" wrapText="true" shrinkToFit="false"/>
      <protection hidden="false"/>
    </xf>
    <xf xfId="0" fontId="10" numFmtId="3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8" numFmtId="49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3" numFmtId="164" fillId="0" borderId="1" applyFont="1" applyNumberFormat="1" applyFill="0" applyBorder="1" applyAlignment="1" applyProtection="true">
      <alignment horizontal="justify" vertical="bottom" textRotation="0" wrapText="true" shrinkToFit="false"/>
      <protection hidden="false"/>
    </xf>
    <xf xfId="0" fontId="4" numFmtId="3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4" numFmtId="164" fillId="0" borderId="1" applyFont="1" applyNumberFormat="1" applyFill="0" applyBorder="1" applyAlignment="1" applyProtection="true">
      <alignment horizontal="justify" vertical="bottom" textRotation="0" wrapText="tru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6" numFmtId="49" fillId="0" borderId="1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6" numFmtId="49" fillId="0" borderId="1" applyFont="1" applyNumberFormat="1" applyFill="0" applyBorder="1" applyAlignment="1" applyProtection="true">
      <alignment horizontal="centerContinuous" vertical="bottom" textRotation="0" wrapText="false" shrinkToFit="false"/>
      <protection hidden="false"/>
    </xf>
    <xf xfId="0" fontId="14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5" numFmtId="164" fillId="0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5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5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5" numFmtId="164" fillId="0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164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7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4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Q104"/>
  <sheetViews>
    <sheetView tabSelected="1" workbookViewId="0" zoomScale="73" zoomScaleNormal="73" showGridLines="true" showRowColHeaders="1">
      <pane xSplit="5" ySplit="12" topLeftCell="I13" activePane="bottomRight" state="frozen"/>
      <selection pane="topRight"/>
      <selection pane="bottomLeft"/>
      <selection pane="bottomRight" activeCell="E4" sqref="E4"/>
    </sheetView>
  </sheetViews>
  <sheetFormatPr customHeight="true" defaultRowHeight="12.75" defaultColWidth="9.140625" outlineLevelRow="0" outlineLevelCol="0"/>
  <cols>
    <col min="1" max="1" width="20.140625" customWidth="true" style="1"/>
    <col min="2" max="2" width="19.7109375" customWidth="true" style="1"/>
    <col min="3" max="3" width="19.5703125" customWidth="true" style="1"/>
    <col min="4" max="4" width="0.7109375" hidden="true" customWidth="true" style="1"/>
    <col min="5" max="5" width="78.42578125" customWidth="true" style="1"/>
    <col min="6" max="6" width="17.5703125" customWidth="true" style="1"/>
    <col min="7" max="7" width="21.28515625" customWidth="true" style="1"/>
    <col min="8" max="8" width="12.140625" customWidth="true" style="1"/>
    <col min="9" max="9" width="18.28515625" customWidth="true" style="1"/>
    <col min="10" max="10" width="17.42578125" customWidth="true" style="1"/>
    <col min="11" max="11" width="18" customWidth="true" style="1"/>
    <col min="12" max="12" width="13.28515625" customWidth="true" style="1"/>
    <col min="13" max="13" width="18.28515625" customWidth="true" style="1"/>
    <col min="14" max="14" width="16.42578125" customWidth="true" style="1"/>
    <col min="15" max="15" width="21" customWidth="true" style="1"/>
    <col min="16" max="16" width="11.28515625" customWidth="true" style="1"/>
    <col min="17" max="17" width="17.85546875" customWidth="true" style="1"/>
  </cols>
  <sheetData>
    <row r="1" spans="1:17" customHeight="1" ht="35.25">
      <c r="N1" s="37" t="s">
        <v>0</v>
      </c>
      <c r="O1" s="37"/>
      <c r="P1" s="35"/>
      <c r="Q1" s="2"/>
    </row>
    <row r="2" spans="1:17" customHeight="1" ht="20.25">
      <c r="N2" s="34" t="s">
        <v>1</v>
      </c>
      <c r="O2" s="34"/>
      <c r="P2" s="34"/>
      <c r="Q2" s="2"/>
    </row>
    <row r="3" spans="1:17" customHeight="1" ht="20.25">
      <c r="N3" s="37" t="s">
        <v>2</v>
      </c>
      <c r="O3" s="38"/>
      <c r="P3" s="38"/>
      <c r="Q3" s="38"/>
    </row>
    <row r="4" spans="1:17" customHeight="1" ht="20.25">
      <c r="N4" s="36" t="s">
        <v>3</v>
      </c>
      <c r="O4" s="36"/>
      <c r="P4" s="36"/>
      <c r="Q4" s="2"/>
    </row>
    <row r="5" spans="1:17" customHeight="1" ht="23.25">
      <c r="N5" s="39"/>
      <c r="O5" s="39"/>
      <c r="P5" s="39"/>
    </row>
    <row r="6" spans="1:17" customHeight="1" ht="25.15" s="3" customFormat="1">
      <c r="A6" s="40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customHeight="1" ht="25.15" s="3" customFormat="1">
      <c r="A7" s="40"/>
      <c r="B7" s="40"/>
      <c r="C7" s="40"/>
      <c r="D7" s="40"/>
      <c r="E7" s="40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customHeight="1" ht="25.15" s="3" customForma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customHeight="1" ht="23.25">
      <c r="C9" s="4"/>
      <c r="D9" s="4"/>
      <c r="E9" s="5"/>
      <c r="Q9" s="4" t="s">
        <v>5</v>
      </c>
    </row>
    <row r="10" spans="1:17" customHeight="1" ht="57">
      <c r="A10" s="43" t="s">
        <v>6</v>
      </c>
      <c r="B10" s="43" t="s">
        <v>7</v>
      </c>
      <c r="C10" s="43" t="s">
        <v>8</v>
      </c>
      <c r="D10" s="16" t="s">
        <v>9</v>
      </c>
      <c r="E10" s="44" t="s">
        <v>10</v>
      </c>
      <c r="F10" s="44" t="s">
        <v>11</v>
      </c>
      <c r="G10" s="44"/>
      <c r="H10" s="44"/>
      <c r="I10" s="44"/>
      <c r="J10" s="44" t="s">
        <v>12</v>
      </c>
      <c r="K10" s="44"/>
      <c r="L10" s="44"/>
      <c r="M10" s="44"/>
      <c r="N10" s="44" t="s">
        <v>13</v>
      </c>
      <c r="O10" s="44"/>
      <c r="P10" s="44"/>
      <c r="Q10" s="44"/>
    </row>
    <row r="11" spans="1:17" customHeight="1" ht="77.25">
      <c r="A11" s="43"/>
      <c r="B11" s="43"/>
      <c r="C11" s="43"/>
      <c r="D11" s="16"/>
      <c r="E11" s="44"/>
      <c r="F11" s="42" t="s">
        <v>14</v>
      </c>
      <c r="G11" s="42" t="s">
        <v>15</v>
      </c>
      <c r="H11" s="42"/>
      <c r="I11" s="42" t="s">
        <v>16</v>
      </c>
      <c r="J11" s="42" t="s">
        <v>14</v>
      </c>
      <c r="K11" s="42" t="s">
        <v>15</v>
      </c>
      <c r="L11" s="42"/>
      <c r="M11" s="42" t="s">
        <v>17</v>
      </c>
      <c r="N11" s="42" t="s">
        <v>14</v>
      </c>
      <c r="O11" s="42" t="s">
        <v>15</v>
      </c>
      <c r="P11" s="42"/>
      <c r="Q11" s="42" t="s">
        <v>17</v>
      </c>
    </row>
    <row r="12" spans="1:17" customHeight="1" ht="87">
      <c r="A12" s="43"/>
      <c r="B12" s="43"/>
      <c r="C12" s="43"/>
      <c r="D12" s="16"/>
      <c r="E12" s="44"/>
      <c r="F12" s="42"/>
      <c r="G12" s="17" t="s">
        <v>18</v>
      </c>
      <c r="H12" s="17" t="s">
        <v>19</v>
      </c>
      <c r="I12" s="42"/>
      <c r="J12" s="42"/>
      <c r="K12" s="17" t="s">
        <v>18</v>
      </c>
      <c r="L12" s="17" t="s">
        <v>19</v>
      </c>
      <c r="M12" s="42"/>
      <c r="N12" s="42"/>
      <c r="O12" s="17" t="s">
        <v>18</v>
      </c>
      <c r="P12" s="17" t="s">
        <v>19</v>
      </c>
      <c r="Q12" s="42"/>
    </row>
    <row r="13" spans="1:17" customHeight="1" ht="27">
      <c r="A13" s="11">
        <v>1</v>
      </c>
      <c r="B13" s="11">
        <v>2</v>
      </c>
      <c r="C13" s="11">
        <v>3</v>
      </c>
      <c r="D13" s="14"/>
      <c r="E13" s="15">
        <v>4</v>
      </c>
      <c r="F13" s="13">
        <v>5</v>
      </c>
      <c r="G13" s="13">
        <v>6</v>
      </c>
      <c r="H13" s="13">
        <v>7</v>
      </c>
      <c r="I13" s="13">
        <v>8</v>
      </c>
      <c r="J13" s="13">
        <v>9</v>
      </c>
      <c r="K13" s="13">
        <v>10</v>
      </c>
      <c r="L13" s="13">
        <v>11</v>
      </c>
      <c r="M13" s="13">
        <v>12</v>
      </c>
      <c r="N13" s="13">
        <v>13</v>
      </c>
      <c r="O13" s="13">
        <v>14</v>
      </c>
      <c r="P13" s="13">
        <v>15</v>
      </c>
      <c r="Q13" s="13">
        <v>16</v>
      </c>
    </row>
    <row r="14" spans="1:17" customHeight="1" ht="64.15" s="6" customFormat="1">
      <c r="A14" s="19" t="s">
        <v>20</v>
      </c>
      <c r="B14" s="19"/>
      <c r="C14" s="20"/>
      <c r="D14" s="21" t="s">
        <v>21</v>
      </c>
      <c r="E14" s="22" t="s">
        <v>22</v>
      </c>
      <c r="F14" s="23">
        <f>F15</f>
        <v>1099000</v>
      </c>
      <c r="G14" s="23">
        <f>G15</f>
        <v>700000</v>
      </c>
      <c r="H14" s="23">
        <f>H15</f>
        <v/>
      </c>
      <c r="I14" s="23">
        <f>I15</f>
        <v>1799000</v>
      </c>
      <c r="J14" s="23">
        <f>J15</f>
        <v/>
      </c>
      <c r="K14" s="23">
        <f>K15</f>
        <v>-700000</v>
      </c>
      <c r="L14" s="23">
        <f>L15</f>
        <v/>
      </c>
      <c r="M14" s="23">
        <f>M15</f>
        <v>-700000</v>
      </c>
      <c r="N14" s="23">
        <f>N15</f>
        <v>1099000</v>
      </c>
      <c r="O14" s="23">
        <f>O15</f>
        <v/>
      </c>
      <c r="P14" s="23">
        <f>P15</f>
        <v/>
      </c>
      <c r="Q14" s="23">
        <f>Q15</f>
        <v>1099000</v>
      </c>
    </row>
    <row r="15" spans="1:17" customHeight="1" ht="53.25">
      <c r="A15" s="19" t="s">
        <v>23</v>
      </c>
      <c r="B15" s="19"/>
      <c r="C15" s="24"/>
      <c r="D15" s="21"/>
      <c r="E15" s="25" t="s">
        <v>24</v>
      </c>
      <c r="F15" s="26">
        <v>1099000</v>
      </c>
      <c r="G15" s="26">
        <v>700000</v>
      </c>
      <c r="H15" s="26"/>
      <c r="I15" s="26">
        <f>F15+G15</f>
        <v>1799000</v>
      </c>
      <c r="J15" s="26"/>
      <c r="K15" s="26">
        <f>SUM(K16:K17)</f>
        <v>-700000</v>
      </c>
      <c r="L15" s="26"/>
      <c r="M15" s="26">
        <f>SUM(M16:M17)</f>
        <v>-700000</v>
      </c>
      <c r="N15" s="26">
        <f>J15+F15</f>
        <v>1099000</v>
      </c>
      <c r="O15" s="26"/>
      <c r="P15" s="26"/>
      <c r="Q15" s="26">
        <f>M15+I15</f>
        <v>1099000</v>
      </c>
    </row>
    <row r="16" spans="1:17" customHeight="1" ht="55.5">
      <c r="A16" s="27">
        <v>1918831</v>
      </c>
      <c r="B16" s="24" t="s">
        <v>25</v>
      </c>
      <c r="C16" s="24" t="s">
        <v>26</v>
      </c>
      <c r="D16" s="21"/>
      <c r="E16" s="28" t="s">
        <v>27</v>
      </c>
      <c r="F16" s="26">
        <v>1099000</v>
      </c>
      <c r="G16" s="26">
        <v>700000</v>
      </c>
      <c r="H16" s="26"/>
      <c r="I16" s="26">
        <f>F16+G16</f>
        <v>1799000</v>
      </c>
      <c r="J16" s="26"/>
      <c r="K16" s="26"/>
      <c r="L16" s="26"/>
      <c r="M16" s="26"/>
      <c r="N16" s="26">
        <f>J16+F16</f>
        <v>1099000</v>
      </c>
      <c r="O16" s="26">
        <f>K16+G16</f>
        <v>700000</v>
      </c>
      <c r="P16" s="26"/>
      <c r="Q16" s="26">
        <f>M16+I16</f>
        <v>1799000</v>
      </c>
    </row>
    <row r="17" spans="1:17" customHeight="1" ht="48.75">
      <c r="A17" s="27">
        <v>1918832</v>
      </c>
      <c r="B17" s="24" t="s">
        <v>28</v>
      </c>
      <c r="C17" s="24" t="s">
        <v>26</v>
      </c>
      <c r="D17" s="21"/>
      <c r="E17" s="28" t="s">
        <v>29</v>
      </c>
      <c r="F17" s="26"/>
      <c r="G17" s="26"/>
      <c r="H17" s="26"/>
      <c r="I17" s="26"/>
      <c r="J17" s="26"/>
      <c r="K17" s="26">
        <v>-700000</v>
      </c>
      <c r="L17" s="26"/>
      <c r="M17" s="26">
        <v>-700000</v>
      </c>
      <c r="N17" s="26">
        <f>J17+F17</f>
        <v>0</v>
      </c>
      <c r="O17" s="26">
        <v>-700000</v>
      </c>
      <c r="P17" s="26"/>
      <c r="Q17" s="26">
        <v>-700000</v>
      </c>
    </row>
    <row r="18" spans="1:17" customHeight="1" ht="30.6" s="33" customFormat="1">
      <c r="A18" s="29"/>
      <c r="B18" s="30"/>
      <c r="C18" s="31"/>
      <c r="D18" s="31"/>
      <c r="E18" s="32" t="s">
        <v>30</v>
      </c>
      <c r="F18" s="23">
        <f>F14</f>
        <v>1099000</v>
      </c>
      <c r="G18" s="23">
        <f>G14</f>
        <v>700000</v>
      </c>
      <c r="H18" s="23">
        <f>H14</f>
        <v/>
      </c>
      <c r="I18" s="23">
        <f>I14</f>
        <v>1799000</v>
      </c>
      <c r="J18" s="23">
        <f>J14</f>
        <v/>
      </c>
      <c r="K18" s="23">
        <f>K14</f>
        <v>-700000</v>
      </c>
      <c r="L18" s="23">
        <f>L14</f>
        <v/>
      </c>
      <c r="M18" s="23">
        <f>M14</f>
        <v>-700000</v>
      </c>
      <c r="N18" s="23">
        <f>N14</f>
        <v>1099000</v>
      </c>
      <c r="O18" s="23">
        <f>O14</f>
        <v/>
      </c>
      <c r="P18" s="23">
        <f>P14</f>
        <v/>
      </c>
      <c r="Q18" s="23">
        <f>Q14</f>
        <v>1099000</v>
      </c>
    </row>
    <row r="19" spans="1:17" customHeight="1" ht="29.45">
      <c r="B19" s="7"/>
      <c r="C19" s="8"/>
      <c r="D19" s="8"/>
    </row>
    <row r="20" spans="1:17" customHeight="1" ht="29.45">
      <c r="A20" s="45" t="s">
        <v>31</v>
      </c>
      <c r="B20" s="45"/>
      <c r="C20" s="45"/>
      <c r="D20" s="45"/>
      <c r="E20" s="45"/>
      <c r="F20" s="12"/>
      <c r="G20" s="12"/>
      <c r="H20" s="12"/>
      <c r="I20" s="12"/>
      <c r="J20" s="12"/>
      <c r="K20" s="12"/>
      <c r="L20" s="12"/>
      <c r="M20" s="12"/>
      <c r="N20" s="12"/>
      <c r="O20" s="41" t="s">
        <v>32</v>
      </c>
      <c r="P20" s="41"/>
      <c r="Q20" s="41"/>
    </row>
    <row r="21" spans="1:17" customHeight="1" ht="25.9">
      <c r="A21" s="45" t="s">
        <v>33</v>
      </c>
      <c r="B21" s="45"/>
      <c r="C21" s="45"/>
      <c r="D21" s="45"/>
      <c r="E21" s="45"/>
      <c r="O21" s="46"/>
      <c r="P21" s="46"/>
      <c r="Q21" s="46"/>
    </row>
    <row r="22" spans="1:17" customHeight="1" ht="18.75">
      <c r="B22" s="7"/>
      <c r="C22" s="8"/>
    </row>
    <row r="23" spans="1:17" customHeight="1" ht="18.75">
      <c r="B23" s="7"/>
      <c r="C23" s="8"/>
    </row>
    <row r="24" spans="1:17" customHeight="1" ht="18.75">
      <c r="B24" s="7"/>
      <c r="C24" s="8"/>
    </row>
    <row r="25" spans="1:17" customHeight="1" ht="18.75">
      <c r="B25" s="7"/>
      <c r="C25" s="8"/>
    </row>
    <row r="26" spans="1:17" customHeight="1" ht="18.75">
      <c r="B26" s="7"/>
      <c r="C26" s="8"/>
    </row>
    <row r="27" spans="1:17" customHeight="1" ht="18.75">
      <c r="B27" s="7"/>
      <c r="C27" s="8"/>
    </row>
    <row r="28" spans="1:17" customHeight="1" ht="18.75">
      <c r="B28" s="7"/>
      <c r="C28" s="8"/>
    </row>
    <row r="29" spans="1:17" customHeight="1" ht="18.75">
      <c r="B29" s="7"/>
      <c r="C29" s="8"/>
    </row>
    <row r="30" spans="1:17" customHeight="1" ht="18.75">
      <c r="B30" s="7"/>
      <c r="C30" s="8"/>
    </row>
    <row r="31" spans="1:17" customHeight="1" ht="18.75">
      <c r="B31" s="7"/>
      <c r="C31" s="8"/>
    </row>
    <row r="32" spans="1:17" customHeight="1" ht="18.75">
      <c r="B32" s="7"/>
      <c r="C32" s="8"/>
    </row>
    <row r="33" spans="1:17" customHeight="1" ht="18.75">
      <c r="B33" s="7"/>
      <c r="C33" s="8"/>
    </row>
    <row r="34" spans="1:17" customHeight="1" ht="18.75">
      <c r="B34" s="7"/>
      <c r="C34" s="8"/>
    </row>
    <row r="35" spans="1:17" customHeight="1" ht="18.75">
      <c r="B35" s="7"/>
      <c r="C35" s="8"/>
    </row>
    <row r="36" spans="1:17" customHeight="1" ht="18.75">
      <c r="B36" s="7"/>
      <c r="C36" s="8"/>
    </row>
    <row r="37" spans="1:17" customHeight="1" ht="18.75">
      <c r="B37" s="7"/>
    </row>
    <row r="38" spans="1:17" customHeight="1" ht="18.75">
      <c r="B38" s="7"/>
    </row>
    <row r="39" spans="1:17" customHeight="1" ht="18.75">
      <c r="B39" s="7"/>
    </row>
    <row r="40" spans="1:17" customHeight="1" ht="18.75">
      <c r="B40" s="7"/>
    </row>
    <row r="41" spans="1:17" customHeight="1" ht="18.75">
      <c r="B41" s="7"/>
    </row>
    <row r="42" spans="1:17" customHeight="1" ht="18.75">
      <c r="B42" s="7"/>
    </row>
    <row r="43" spans="1:17" customHeight="1" ht="18.75">
      <c r="B43" s="7"/>
    </row>
    <row r="44" spans="1:17" customHeight="1" ht="18.75">
      <c r="B44" s="7"/>
    </row>
    <row r="45" spans="1:17" customHeight="1" ht="18.75">
      <c r="B45" s="7"/>
    </row>
    <row r="46" spans="1:17" customHeight="1" ht="18.75">
      <c r="B46" s="7"/>
    </row>
    <row r="47" spans="1:17" customHeight="1" ht="18.75">
      <c r="B47" s="7"/>
    </row>
    <row r="48" spans="1:17" customHeight="1" ht="18.75">
      <c r="B48" s="7"/>
    </row>
    <row r="49" spans="1:17" customHeight="1" ht="18.75">
      <c r="B49" s="7"/>
    </row>
    <row r="50" spans="1:17" customHeight="1" ht="18.75">
      <c r="B50" s="7"/>
    </row>
    <row r="51" spans="1:17" customHeight="1" ht="18.75">
      <c r="B51" s="7"/>
    </row>
    <row r="52" spans="1:17" customHeight="1" ht="18.75">
      <c r="B52" s="7"/>
    </row>
    <row r="53" spans="1:17" customHeight="1" ht="18.75">
      <c r="B53" s="7"/>
    </row>
    <row r="54" spans="1:17" customHeight="1" ht="18.75">
      <c r="B54" s="7"/>
    </row>
    <row r="55" spans="1:17" customHeight="1" ht="18.75">
      <c r="B55" s="7"/>
    </row>
    <row r="56" spans="1:17" customHeight="1" ht="18.75">
      <c r="B56" s="7"/>
    </row>
    <row r="57" spans="1:17" customHeight="1" ht="18.75">
      <c r="B57" s="7"/>
    </row>
    <row r="58" spans="1:17" customHeight="1" ht="18.75">
      <c r="B58" s="7"/>
    </row>
    <row r="59" spans="1:17" customHeight="1" ht="15.75">
      <c r="B59" s="9"/>
    </row>
    <row r="60" spans="1:17" customHeight="1" ht="15.75">
      <c r="B60" s="9"/>
    </row>
    <row r="61" spans="1:17" customHeight="1" ht="15.75">
      <c r="B61" s="9"/>
    </row>
    <row r="62" spans="1:17" customHeight="1" ht="15.75">
      <c r="B62" s="9"/>
    </row>
    <row r="63" spans="1:17" customHeight="1" ht="15.75">
      <c r="B63" s="9"/>
    </row>
    <row r="64" spans="1:17" customHeight="1" ht="15.75">
      <c r="B64" s="9"/>
    </row>
    <row r="65" spans="1:17" customHeight="1" ht="15.75">
      <c r="B65" s="9"/>
    </row>
    <row r="66" spans="1:17" customHeight="1" ht="15.75">
      <c r="B66" s="9"/>
    </row>
    <row r="67" spans="1:17" customHeight="1" ht="15.75">
      <c r="B67" s="9"/>
    </row>
    <row r="68" spans="1:17" customHeight="1" ht="15.75">
      <c r="B68" s="9"/>
    </row>
    <row r="69" spans="1:17" customHeight="1" ht="15.75">
      <c r="B69" s="9"/>
    </row>
    <row r="70" spans="1:17" customHeight="1" ht="15.75">
      <c r="B70" s="9"/>
    </row>
    <row r="71" spans="1:17" customHeight="1" ht="15.75">
      <c r="B71" s="9"/>
    </row>
    <row r="72" spans="1:17" customHeight="1" ht="15.75">
      <c r="B72" s="10"/>
    </row>
    <row r="73" spans="1:17" customHeight="1" ht="15.75">
      <c r="B73" s="10"/>
    </row>
    <row r="74" spans="1:17" customHeight="1" ht="15.75">
      <c r="B74" s="10"/>
    </row>
    <row r="75" spans="1:17" customHeight="1" ht="15.75">
      <c r="B75" s="10"/>
    </row>
    <row r="76" spans="1:17" customHeight="1" ht="15.75">
      <c r="B76" s="10"/>
    </row>
    <row r="77" spans="1:17" customHeight="1" ht="15.75">
      <c r="B77" s="10"/>
    </row>
    <row r="78" spans="1:17" customHeight="1" ht="15.75">
      <c r="B78" s="10"/>
    </row>
    <row r="79" spans="1:17" customHeight="1" ht="15.75">
      <c r="B79" s="10"/>
    </row>
    <row r="80" spans="1:17" customHeight="1" ht="15.75">
      <c r="B80" s="10"/>
    </row>
    <row r="81" spans="1:17" customHeight="1" ht="15.75">
      <c r="B81" s="10"/>
    </row>
    <row r="82" spans="1:17" customHeight="1" ht="15.75">
      <c r="B82" s="10"/>
    </row>
    <row r="83" spans="1:17" customHeight="1" ht="15.75">
      <c r="B83" s="10"/>
    </row>
    <row r="84" spans="1:17" customHeight="1" ht="15.75">
      <c r="B84" s="10"/>
    </row>
    <row r="85" spans="1:17" customHeight="1" ht="15.75">
      <c r="B85" s="10"/>
    </row>
    <row r="86" spans="1:17" customHeight="1" ht="15.75">
      <c r="B86" s="10"/>
    </row>
    <row r="87" spans="1:17" customHeight="1" ht="15.75">
      <c r="B87" s="10"/>
    </row>
    <row r="88" spans="1:17" customHeight="1" ht="15.75">
      <c r="B88" s="10"/>
    </row>
    <row r="89" spans="1:17" customHeight="1" ht="15.75">
      <c r="B89" s="10"/>
    </row>
    <row r="90" spans="1:17" customHeight="1" ht="15.75">
      <c r="B90" s="10"/>
    </row>
    <row r="91" spans="1:17" customHeight="1" ht="15.75">
      <c r="B91" s="10"/>
    </row>
    <row r="92" spans="1:17" customHeight="1" ht="15.75">
      <c r="B92" s="10"/>
    </row>
    <row r="93" spans="1:17" customHeight="1" ht="15.75">
      <c r="B93" s="10"/>
    </row>
    <row r="94" spans="1:17" customHeight="1" ht="15.75">
      <c r="B94" s="10"/>
    </row>
    <row r="95" spans="1:17" customHeight="1" ht="15.75">
      <c r="B95" s="10"/>
    </row>
    <row r="96" spans="1:17" customHeight="1" ht="15.75">
      <c r="B96" s="10"/>
    </row>
    <row r="97" spans="1:17" customHeight="1" ht="15.75">
      <c r="B97" s="10"/>
    </row>
    <row r="98" spans="1:17" customHeight="1" ht="15.75">
      <c r="B98" s="10"/>
    </row>
    <row r="99" spans="1:17" customHeight="1" ht="15.75">
      <c r="B99" s="10"/>
    </row>
    <row r="100" spans="1:17" customHeight="1" ht="15.75">
      <c r="B100" s="10"/>
    </row>
    <row r="101" spans="1:17" customHeight="1" ht="15.75">
      <c r="B101" s="10"/>
    </row>
    <row r="102" spans="1:17" customHeight="1" ht="15.75">
      <c r="B102" s="10"/>
    </row>
    <row r="103" spans="1:17" customHeight="1" ht="15.75">
      <c r="B103" s="10"/>
    </row>
    <row r="104" spans="1:17" customHeight="1" ht="12.75">
      <c r="B104" s="6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20:E20"/>
    <mergeCell ref="O20:Q20"/>
    <mergeCell ref="A21:E21"/>
    <mergeCell ref="O21:Q21"/>
    <mergeCell ref="N10:Q10"/>
    <mergeCell ref="F11:F12"/>
    <mergeCell ref="G11:H11"/>
    <mergeCell ref="I11:I12"/>
    <mergeCell ref="J11:J12"/>
    <mergeCell ref="K11:L11"/>
    <mergeCell ref="M11:M12"/>
    <mergeCell ref="N11:N12"/>
    <mergeCell ref="O11:P11"/>
    <mergeCell ref="Q11:Q12"/>
    <mergeCell ref="A10:A12"/>
    <mergeCell ref="B10:B12"/>
    <mergeCell ref="C10:C12"/>
    <mergeCell ref="E10:E12"/>
    <mergeCell ref="F10:I10"/>
    <mergeCell ref="J10:M10"/>
    <mergeCell ref="N1:O1"/>
    <mergeCell ref="N3:Q3"/>
    <mergeCell ref="N5:P5"/>
    <mergeCell ref="A6:Q6"/>
    <mergeCell ref="A7:E7"/>
    <mergeCell ref="A8:Q8"/>
  </mergeCells>
  <printOptions gridLines="false" gridLinesSet="true" horizontalCentered="true"/>
  <pageMargins left="0.59055118110236" right="0.23622047244094" top="0.89" bottom="0.31496062992126" header="0.19685039370079" footer="0.31496062992126"/>
  <pageSetup paperSize="9" orientation="landscape" scale="40" fitToHeight="1" fitToWidth="1"/>
  <headerFooter differentOddEven="false" differentFirst="false" scaleWithDoc="true" alignWithMargins="true">
    <oddHeader/>
    <oddFooter>&amp;R&amp;12&amp;P</oddFooter>
    <evenHeader/>
    <evenFooter>&amp;R&amp;12&amp;P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Кредит. до розпорядження</vt:lpstr>
    </vt:vector>
  </TitlesOfParts>
  <Company>BMS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K-7362</dc:creator>
  <cp:lastModifiedBy>user</cp:lastModifiedBy>
  <dcterms:created xsi:type="dcterms:W3CDTF">2014-12-23T16:34:50+02:00</dcterms:created>
  <dcterms:modified xsi:type="dcterms:W3CDTF">2025-12-17T17:22:35+02:00</dcterms:modified>
  <dc:title>Untitled Spreadsheet</dc:title>
  <dc:description/>
  <dc:subject/>
  <cp:keywords/>
  <cp:category/>
</cp:coreProperties>
</file>