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громади" sheetId="2" r:id="rId1"/>
  </sheets>
  <definedNames>
    <definedName name="OLE_LINK1" localSheetId="0">#REF!</definedName>
    <definedName name="_xlnm.Print_Area" localSheetId="0">громади!$A$1:$E$212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08" i="2" l="1"/>
  <c r="E206" i="2"/>
  <c r="E205" i="2"/>
  <c r="E203" i="2"/>
  <c r="E201" i="2"/>
  <c r="E199" i="2"/>
  <c r="E198" i="2"/>
  <c r="E197" i="2"/>
  <c r="E194" i="2"/>
  <c r="E193" i="2"/>
  <c r="E191" i="2"/>
  <c r="E189" i="2"/>
  <c r="E188" i="2"/>
  <c r="E187" i="2"/>
  <c r="E186" i="2"/>
  <c r="E184" i="2"/>
  <c r="E183" i="2"/>
  <c r="E181" i="2"/>
  <c r="E180" i="2"/>
  <c r="E179" i="2"/>
  <c r="E178" i="2"/>
  <c r="E177" i="2"/>
  <c r="E176" i="2"/>
  <c r="E175" i="2"/>
  <c r="E174" i="2"/>
  <c r="E172" i="2"/>
  <c r="E170" i="2"/>
  <c r="E169" i="2"/>
  <c r="E168" i="2"/>
  <c r="E167" i="2"/>
  <c r="E165" i="2"/>
  <c r="E163" i="2"/>
  <c r="E162" i="2"/>
  <c r="E160" i="2"/>
  <c r="E159" i="2"/>
  <c r="E158" i="2"/>
  <c r="E157" i="2"/>
  <c r="E155" i="2"/>
  <c r="E154" i="2"/>
  <c r="E153" i="2"/>
  <c r="E151" i="2"/>
  <c r="E150" i="2"/>
  <c r="E149" i="2"/>
  <c r="E147" i="2"/>
  <c r="E146" i="2"/>
  <c r="E144" i="2"/>
  <c r="E143" i="2"/>
  <c r="E142" i="2"/>
  <c r="E140" i="2"/>
  <c r="E139" i="2"/>
  <c r="E137" i="2"/>
  <c r="E136" i="2"/>
  <c r="E134" i="2"/>
  <c r="E132" i="2"/>
  <c r="E130" i="2"/>
  <c r="E128" i="2"/>
  <c r="E127" i="2"/>
  <c r="E126" i="2"/>
  <c r="E124" i="2"/>
  <c r="E122" i="2"/>
  <c r="E120" i="2"/>
  <c r="E118" i="2"/>
  <c r="E117" i="2"/>
  <c r="E115" i="2"/>
  <c r="E114" i="2"/>
  <c r="E113" i="2"/>
  <c r="E111" i="2"/>
  <c r="E110" i="2"/>
  <c r="E109" i="2"/>
  <c r="E108" i="2"/>
  <c r="E107" i="2"/>
  <c r="E106" i="2"/>
  <c r="E105" i="2"/>
  <c r="E104" i="2"/>
  <c r="E103" i="2"/>
  <c r="E102" i="2"/>
  <c r="E101" i="2"/>
  <c r="E99" i="2"/>
  <c r="E97" i="2"/>
  <c r="E96" i="2"/>
  <c r="E94" i="2"/>
  <c r="E92" i="2"/>
  <c r="E91" i="2"/>
  <c r="E90" i="2"/>
  <c r="E89" i="2"/>
  <c r="E88" i="2"/>
  <c r="E87" i="2"/>
  <c r="E86" i="2"/>
  <c r="E84" i="2"/>
  <c r="E83" i="2"/>
  <c r="E82" i="2"/>
  <c r="E81" i="2"/>
  <c r="E80" i="2"/>
  <c r="E79" i="2"/>
  <c r="E77" i="2"/>
  <c r="E76" i="2"/>
  <c r="E75" i="2"/>
  <c r="E74" i="2"/>
  <c r="E73" i="2"/>
  <c r="E72" i="2"/>
  <c r="E70" i="2"/>
  <c r="E69" i="2"/>
  <c r="E67" i="2"/>
  <c r="E65" i="2"/>
  <c r="E64" i="2"/>
  <c r="E63" i="2"/>
  <c r="E62" i="2"/>
  <c r="E61" i="2"/>
  <c r="E60" i="2"/>
  <c r="E59" i="2"/>
  <c r="E58" i="2"/>
  <c r="E57" i="2"/>
  <c r="E56" i="2"/>
  <c r="E54" i="2"/>
  <c r="E52" i="2"/>
  <c r="E51" i="2"/>
  <c r="E50" i="2"/>
  <c r="E49" i="2"/>
  <c r="E48" i="2"/>
  <c r="E47" i="2"/>
  <c r="E46" i="2"/>
  <c r="E45" i="2"/>
  <c r="E44" i="2"/>
  <c r="E42" i="2"/>
  <c r="E41" i="2"/>
  <c r="E40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1" i="2"/>
  <c r="E16" i="2"/>
  <c r="D16" i="2"/>
  <c r="C16" i="2"/>
</calcChain>
</file>

<file path=xl/sharedStrings.xml><?xml version="1.0" encoding="utf-8"?>
<sst xmlns="http://schemas.openxmlformats.org/spreadsheetml/2006/main" count="352" uniqueCount="208">
  <si>
    <t xml:space="preserve">             до розпорядження                                      </t>
  </si>
  <si>
    <t xml:space="preserve">             Івано-Франківської</t>
  </si>
  <si>
    <t xml:space="preserve">             обласної військової </t>
  </si>
  <si>
    <t xml:space="preserve">             адміністрації </t>
  </si>
  <si>
    <t xml:space="preserve">             від ___________№______</t>
  </si>
  <si>
    <t>Код бюджет-ної програ-ми</t>
  </si>
  <si>
    <t>Назва розпорядників коштів, об’єктів</t>
  </si>
  <si>
    <t xml:space="preserve">Сума, грн. </t>
  </si>
  <si>
    <t>Загальний фонд</t>
  </si>
  <si>
    <t>Спеціальний фонд</t>
  </si>
  <si>
    <t>Разом</t>
  </si>
  <si>
    <t>Всього, в т.ч.:</t>
  </si>
  <si>
    <t>облдержадміністрації</t>
  </si>
  <si>
    <t xml:space="preserve">             Додаток 2</t>
  </si>
  <si>
    <t>Трансферти місцевим бюджетам</t>
  </si>
  <si>
    <t>за рахунок перерозподілу коштів обласного бюджету</t>
  </si>
  <si>
    <t>Департамент фінансів облдержадміністрації</t>
  </si>
  <si>
    <t xml:space="preserve">Інші субвенції місцевим бюджетам </t>
  </si>
  <si>
    <t xml:space="preserve">На виконання заходів регіональної цільової програми розвитку соціальної інфраструктури Івано-Франківської області на 2022-2025 роки </t>
  </si>
  <si>
    <t>Коломийський районний бюджет</t>
  </si>
  <si>
    <t>3719770</t>
  </si>
  <si>
    <t>Видатки на організаційне, інформаційно-аналітичне та матеріально-технічне забезпечення діяльності районної ради</t>
  </si>
  <si>
    <t>Бюджет Болехівської міської  територіальної громади</t>
  </si>
  <si>
    <t>Придбання будівельних матеріалів для проведення ремонтних робіт господарським способом приміщень Болехівсього ліцею № 1 "Академічний" Болехівської міської ради Івано-Франківської області</t>
  </si>
  <si>
    <t xml:space="preserve">Придбання столів та стільців для облаштування споруд цивільного захисту (укриття) у Болехівському ліцеї № 2 «Науковий»  Болехівської міської ради </t>
  </si>
  <si>
    <t xml:space="preserve">Придбання столів учнівських та стільців для облаштування кабінетів у  Болехівському ліцеї № 2 «Науковий»  Болехівської міської ради  </t>
  </si>
  <si>
    <t>Придбання столів та стільців для облаштування споруд цивільного захисту (укриття) у  Міжрічанському ліцеї  Болехівської міської ради</t>
  </si>
  <si>
    <t xml:space="preserve">Придбання столів та стільців для облаштування споруд цивільного захисту (укриття) у  Поляницькому ліцеї  Болехівської міської ради </t>
  </si>
  <si>
    <t xml:space="preserve">Придбання відеогастроскопа у комплекті (НК:024:2019:35616-система ендоскопічної візуалізації) для КНП "Болехівська ЦМЛ" Болехівської міської ради Калуського району Івано-Франківської обл.,                                  вул. Коновальця, 2 </t>
  </si>
  <si>
    <t>Облаштування харчоблоку їдальні Болехівського ліцею № 2 "Науковий" Болехівської міської ради Калуського району Івано-Франківської області, що знаходиться за адресою:                    вул. Гагаріна, 12, м. Болехів, Калуський р-н, Івано-Франківська обл.</t>
  </si>
  <si>
    <t>Бюджет Богородчанської селищної територіальної громади</t>
  </si>
  <si>
    <t>Придбання медичного обладнання для КНП "Богородчанська центральна лікарня" Богородчанської селищної ради</t>
  </si>
  <si>
    <t xml:space="preserve">Капітальний ремонт (заміна та встановлення вікон) у Старунському ліцеї Богородчанської селищної ради </t>
  </si>
  <si>
    <t>Придбання меблів для Горохолинського ліцею імені Романа Кияка Богородчанської селищної ради</t>
  </si>
  <si>
    <t>Придбання меблів для Богородчанського ЗДО № 2 "Сонечко" Богородчанської селищної ради</t>
  </si>
  <si>
    <t>Облаштування системи вентиляції спортивної зали Богородчанського ліцею ім. Олекси Гірника Богородчанської селищної ради</t>
  </si>
  <si>
    <t>Капітальний ремонт (заміна та встановлення вхідних дверей) у Глибівській гімназії Богородчанської селищної ради</t>
  </si>
  <si>
    <t>Капітальний ремонт (заміна та встановлення вхідних дверей) у дошкільному підрозділі Хмелівської гімназії Богородчанської селищної ради</t>
  </si>
  <si>
    <t>Капітальний ремонт (заміна та встановлення вхідних дверей у класне приміщення) у Глибоківській гімназії Богородчанської селищної ради</t>
  </si>
  <si>
    <t>Бюджет Бурштинської міської територіальної громади</t>
  </si>
  <si>
    <t xml:space="preserve">Поточний ремонт (встановлення дверей) в Бурштинському ЗДО № 6 «Пролісок» м. Бурштин </t>
  </si>
  <si>
    <t xml:space="preserve">Аварійна заміна насосів на КНС № 4 вул. Стуса, 8 м. Бурштин </t>
  </si>
  <si>
    <t xml:space="preserve">Аварійна заміна насосів на КНС № 5 вул. Проектна м. Бурштин </t>
  </si>
  <si>
    <t>Бюджет Верховинської селищної територіальної громади</t>
  </si>
  <si>
    <t>Закупівля медичного обладнання та виробів медичного призначення для покращення матеріально-технічної бази КНП "Верховинська багатопрофільна лікарня" Верховинської селищної ради</t>
  </si>
  <si>
    <t>Капітальний ремонт приміщення добровільної пожежної команди в           с. Красноїлля Верховинської селищної ради</t>
  </si>
  <si>
    <t xml:space="preserve">Придбання посуду та постільної білизни для Верхньоясенівського закладу дошкільної освіти "Гуцулятко" Верховинської селищної ради Верховинського району Івано-Франківської області </t>
  </si>
  <si>
    <t>На виконання заходів з підготовки об`єктів до опалювального сезону на придбання твердопаливного котла для Кривопільського ліцею                                     ім. В. Портяка в с. Кривопілля, Верховинської селищної ради</t>
  </si>
  <si>
    <t>Капітальний ремонт системи опалення Кривопільського ліцею ім. В. Портяка</t>
  </si>
  <si>
    <t xml:space="preserve">Придбання меблів для захисної споруди цивільного захисту Ільцівського ліцею Верховинської селищної ради </t>
  </si>
  <si>
    <t>Придбання будівельних матеріалів для проведення ремонтних робіт коридору Ільцівського ліцею Верховинської селищної ради</t>
  </si>
  <si>
    <t xml:space="preserve">Придбання меблів для захисної споруди цивільного захисту Верхньоясенівського ліцею Верховинської селищної ради </t>
  </si>
  <si>
    <t xml:space="preserve">Придбання меблів для захисної споруди цивільного захисту Верховинської дитячої школи мистецтв </t>
  </si>
  <si>
    <t>Бюджет Вигодської селищної територіальної громади</t>
  </si>
  <si>
    <t xml:space="preserve">Придбання матеріалів, будівельних матеріалів, інвентарю та інструментів для проведення ремонтних робіт господарським способом для Пшеничниківської бібліотеки-філії комунального закладу "Вигодська публічна центральна селищна бібліотека Вигодської селищної ради" </t>
  </si>
  <si>
    <t>Бюджет Галицької міської територіальної громади</t>
  </si>
  <si>
    <t>Поточний ремонт покрівлі даху адмінбудинку Галицької міської ради на площі Волі, 1 в м. Галич Івано-Франківського району Івано-Франківської області</t>
  </si>
  <si>
    <t xml:space="preserve">Поточний ремонт системи опалення в укритті Галицького закладу дошкільної освіти № 2 (ясла-садок) «Малятко» Галицької міської ради Івано-Франківської області по                    вул. Львівська, 7 в м. Галич Івано-Франківського району Івано-Франківської області </t>
  </si>
  <si>
    <t>Придбання електрокардіографів для КНП "Галицька лікарня" Галицької міської ради Івано-Франківської області</t>
  </si>
  <si>
    <t>Оплата послуг з поточного ремонту та технічного обслуговування обладнання, техніки, механізмів, локальної мережі, охоронної сигналізації, систем вентиляції, технічного обслуговування та утримання в належному стані внутрішніх і зовнішніх мереж тепло-, водо-, електро-, газопостачання та водовідведення для КНП "Галицький центр первинної медико-санітарної допомоги" Галицької міської ради Івано-Франківської області</t>
  </si>
  <si>
    <t>Закупівля медичного обладнання згідно із переліком, затвердженим МОЗ для КНП "Галицький центр первинної медико-санітарної допомоги" Галицької міської ради Івано-Франківської області</t>
  </si>
  <si>
    <t>Придбання матеріалів, будівельних матеріалів для проведення ремонтних робіт господарським способом для КНП "Галицький центр первинної медико-санітарної допомоги" Галицької міської ради Івано-Франківської області</t>
  </si>
  <si>
    <t>Придбання витратних та інших матеріалів до комп'ютерної техніки та оргтехніки для КНП "Галицький центр первинної медико-санітарної допомоги" Галицької міської ради Івано-Франківської області</t>
  </si>
  <si>
    <t>Придбання технічних засобів навчання (інтерактивного комплексу та проектора) для Галицького ліцею ім. Ярослава Осмомисла</t>
  </si>
  <si>
    <t>Облаштування зони комфортного обслуговування маломобільних груп населення Вікторівської АЗПСМ (амбулаторії)</t>
  </si>
  <si>
    <t>Поточний ремонт та облаштування приміщень, які плануються до використання для укриття населення за адресою: вул. Незалежності, 23 а,             с. Козино, Івано-Франківського району, Івано-Франківської області</t>
  </si>
  <si>
    <t xml:space="preserve">Бюджет Городенківської міської територіальної громади </t>
  </si>
  <si>
    <t>Придбання матеріалів та продукції, призначених для відзначення та нагородження (для Городенківської районної шахової федерації)</t>
  </si>
  <si>
    <t>Бюджет Дубівської сільської територіальної громади</t>
  </si>
  <si>
    <t>На виконання заходів з підготовки обєктів до опалювального сезону, утеплення фасаду Дубівського ліцею Дубівської сільської ради, Калуського району, Івано- Франківської області</t>
  </si>
  <si>
    <t>Капітальний ремонт (заміна вікон) у Цінівському ліцеї Дубівської сільської ради</t>
  </si>
  <si>
    <t>Бюджет Делятинської селищної територіальної громади</t>
  </si>
  <si>
    <t>Капітальний ремонт споруд цивільного захисту (облаштування укриття) ЗДО "Карпатська колисанка" Делятинської селищної ради</t>
  </si>
  <si>
    <t>Капітальний ремонт приміщення громадського будинку в селі Заріччя Делятинської селищної ради Надвірнянського району Івано-Франківської області для розміщення внутрішньо переміщених осіб (в тому числі виготовлення ПКД)</t>
  </si>
  <si>
    <t>Капітальний ремонт адміністративного приміщення селищної ради в с. Білі Ослави Делятинської селищної ради Надвірнянського району Івано-Франківської області – розвиток мережі центрів надання адміністративних послуг (в тому числі виготовлення ПКД)</t>
  </si>
  <si>
    <t>Капітальний ремонт підвальних приміщень Делятинського ліцею № 2 Делятинської селищної ради для облаштування укриття</t>
  </si>
  <si>
    <t>Капітальний ремонт (проведення заходів з благоустрою території по вулиці 16 Липня в смт. Делятин біля храму Всіх Святих українського народу УГКЦ)</t>
  </si>
  <si>
    <t>Капітальний ремонт Чорнопотоківського сільського клубу Делятинської селищної ради Надвірнянського району Івано-Франківської області для розміщення внутрішньо переміщених (евакуйованих) осіб</t>
  </si>
  <si>
    <t>Бюджет Долинської міської територіальної громади</t>
  </si>
  <si>
    <t>Капітальний ремонт найпростішого укриття в КНП «Долинської багатопрофільної лікарні»  по              вул. О. Грицей, 15 Долинської міської ради  Івано-Франківської області</t>
  </si>
  <si>
    <t>Облаштування харчоблоку їдальні Малотур'янського ліцею Долинської міської ради Калуського району Івано-Франківської області, що знаходиться за адресою: вул. Тур'янська, 28,                                            с. Мала Тур'я, Калуський р-н, Івано-Франківська обл.</t>
  </si>
  <si>
    <t>Придбання меблів для укриття Тростянецького ліцею Долинської міської ради Калуського району Івано-Франківської області</t>
  </si>
  <si>
    <t>Облаштування харчоблоку Тростянецького ліцею Долинської міської ради Калуського району Івано-Франківської області</t>
  </si>
  <si>
    <t>Придбання меблів для укриття Малотур'янського ліцею Долинської міської ради Калуського району Івано-Франківської області, за адресою: Тур'янська, 38, с. Мала Тур'я, Калуський р-н, Івано-Франківська обл.</t>
  </si>
  <si>
    <t>Придбання будівельних матеріалів для проведення робіт господарським способом в закладах культури Долинської міської ради (КЗ "Центральна публічна бібліотека" (100000,00 гривень) та КЗ "Центр культури і мистецтв" (20000,00 грн.)</t>
  </si>
  <si>
    <t>Бюджет Заболотівської селищної територіальної громади</t>
  </si>
  <si>
    <t xml:space="preserve">Придбання будівельних матеріалів для облаштування могили Січових Стрільців в с. Іллінці Заболотівської селищної ради </t>
  </si>
  <si>
    <t>Поточний ремонт системи водопостачання та водовідведення закладу дошкільної освіти (ясла-садок) "Берізка" Заболотівської селищної ради</t>
  </si>
  <si>
    <t xml:space="preserve">Придбання металопластикових вікон для Балинцівського ліцею імені Ярослава Барнича Заболотівської селищної ради </t>
  </si>
  <si>
    <t>Придбання матеріалів для облаштування споруди цивільного захисту (укриття) Зібранівської гімназії Заболотівської селищної ради</t>
  </si>
  <si>
    <t>Поточний ремонт системи водопостачання та водовідведення Заболотівського ліцею імені Мирослава Попадюка</t>
  </si>
  <si>
    <t>Придбання будівельних матеріалів для проведення ремонтних робіт господарським способом Заболотівського ліцею імені Мирослава Попадюка</t>
  </si>
  <si>
    <t>Завершення виконання робіт із поточного ремонту покрівлі даху в КНП "Заболотівська багатопрофільна лікарня" Заболотівської селищної ради по вул. Відродження, 14 для розміщення внутрішньо переміщених (евакуйованих) осіб</t>
  </si>
  <si>
    <t>Бюджет Зеленської сільської територіальної громади</t>
  </si>
  <si>
    <t>Придбання матеріалів для облаштування меморіального парку в с. Зелене Верховинського району</t>
  </si>
  <si>
    <t>Бюджет Загвіздянської сільської територіальної громади</t>
  </si>
  <si>
    <t>Розробка проектно-кошторисної документації по робочому проекту "Нове будівництво берегозакріплю-вальних споруд на р. Бистриця Солотвинська в селі Загвіздя (урочище Рінь) Загвіздянської сільської ради Івано-Франківського району Івано-Франківської області</t>
  </si>
  <si>
    <t>Облаштування приміщень, які плануються до використання для укриття населення в Загвіздянському ліцеї Загвіздянської сільської ради</t>
  </si>
  <si>
    <t>Бюджет Єзупільської селищної територіальної громади</t>
  </si>
  <si>
    <t>Придбання принтера для бібліотеки      с. Ганнусівка, Єзупільської сільської ради Івано-Франківського району, Івано-Франківської області</t>
  </si>
  <si>
    <t>Бюджет Івано-Франківської міської територіальної громади</t>
  </si>
  <si>
    <t xml:space="preserve">Придбання будівельних матеріалів для проведення ремонтних робіт господарським способом центрального входу  Закладу дошкільної освіти (ясла-садок) № 35 "Вишиванка" в м. Івано-Франківську </t>
  </si>
  <si>
    <t>Заходи з енергозбереження (встановлення енергозберігаючих вікон у другому під'їзді на                                                      вул. Петлюри, буд. 23 в м. Івано-Франківську)</t>
  </si>
  <si>
    <t>Заходи з енергозбереження (встановлення енергозберігаючих вікон у третьому під'їзді на                         вул. Петлюри, буд. 23 в м. Івано-Франківську)</t>
  </si>
  <si>
    <t>Заходи з енергозбереження (встановлення енергозберігаючих вікон у шостому під'їзді на                   вул. Сорохтея, буд. 32 в м. Івано-Франківську)</t>
  </si>
  <si>
    <t>Заходи з енергозбереження (встановлення енергозберігаючих вікон у третьому під'їзді на                   вул. Сорохтея, буд. 37а в м. Івано-Франківську )</t>
  </si>
  <si>
    <t>Заходи з енергозбереження (встановлення енергозберігаючих вікон у четвертому під'їзді на                               вул. Сорохтея, буд. 37а в м. Івано-Франківську )</t>
  </si>
  <si>
    <t>Заходи з енергозбереження (встановлення енергозберігаючх вікон на вул. Коновальця, буд. 144 б в                                                                  м. Івано-Франківську)</t>
  </si>
  <si>
    <t>Заходи з енергозбереження (встановлення енергозберігаючих вікон в п'ятому під'їзді на вул. Сорохтея, буд. 32 в м. Івано-Франківську)</t>
  </si>
  <si>
    <t>Поточний ремонт укриття Приватної початкової школи «КАТОЛИЦЬКА ШКОЛА СВЯТОГО ВАСИЛІЯ ВЕЛИКОГО» м. Івано-Франківськ Івано-Франківської області</t>
  </si>
  <si>
    <t xml:space="preserve">Придбання обладнання для харчоблоку Вовчинецької гімназії Івано-Франківської міської ради </t>
  </si>
  <si>
    <t>Капітальний ремонт спортивного майданчика Ліцею № 5 Івано-Франківської міської ради</t>
  </si>
  <si>
    <t>Бюджет Калуської міської територіальної громади</t>
  </si>
  <si>
    <t>Придбання транспортера для збирання брудного посуду в їдальні опорного закладу – Калуський ліцей № 10,            м. Калуш, Калуської міської ради Калуського району Івано-Франківської області</t>
  </si>
  <si>
    <t>На виконання рішення Господарського суду Івано-Франківської області від 01.06.2021р. по справі № 909/6/21 щодо виплати заборгованості за здійснений капітальний ремонт даху Вістівського НВК І-ІІ ст.                              по вул. Січових Стрільців, 70</t>
  </si>
  <si>
    <t>Придбання стільців та лавок для облаштування споруди цивільного захисту (укриття) Калуського ліцею                 № 6, Калуської міської ради</t>
  </si>
  <si>
    <t>Бюджет Космацької сільської територіальної громади</t>
  </si>
  <si>
    <t>Підготовка об'єктів до опалювального сезону та заходи з енергозбереження - заміна вікон в адмінбудівлі за адресою: присілок Село, 1 в с.Брустури Космацької сільської ради Косівського району Івано-Франківської області</t>
  </si>
  <si>
    <t>Технічне обслуговування та утримання в належному стані зовнішніх мереж енергопостачання        с. Космач по вул. Ставницька Косівського району Івано-Франківської області</t>
  </si>
  <si>
    <t>Бюджет Надвірнянської міської територіальної громади</t>
  </si>
  <si>
    <t xml:space="preserve">Закупівля та монтаж медичного обладнання для відділення реабілітації та відновлювальної медицини КНП "Надвірнянська ЦРЛ" Надвірнянської міської ради </t>
  </si>
  <si>
    <t>Бюджет Нижньовербізької сільської територіальної громади</t>
  </si>
  <si>
    <t>Капітальний ремонт Великоключівського ліцею Нижньовербізької сільської ради (проведення заходів з енергозбереження)</t>
  </si>
  <si>
    <t>Бюджет Новицької сільської територіальної громади</t>
  </si>
  <si>
    <t>Придбання медичного обладнання для КНП ЦМСД Новицької сільської ради, а саме- електрокардіографи-2шт, холодильне обладнання для зберігання вакцини (медичне обладнання та вироби медичного призначення різні для забезпечення потреб сфери охорони здоров’я в умовах воєнного стану, наказ МОЗУ 1665 від 14.09.2022р.)</t>
  </si>
  <si>
    <t>Бюджет Олешанської сільської територіальної громади</t>
  </si>
  <si>
    <t xml:space="preserve">Капітальний ремонт системи опалення в Будзинській гімназії Олешанської сільської ради   </t>
  </si>
  <si>
    <r>
      <rPr>
        <sz val="24"/>
        <rFont val="Times New Roman"/>
        <family val="1"/>
        <charset val="204"/>
      </rPr>
      <t>Придбання принтера</t>
    </r>
    <r>
      <rPr>
        <sz val="24"/>
        <color rgb="FF000000"/>
        <rFont val="Times New Roman"/>
        <family val="1"/>
        <charset val="204"/>
      </rPr>
      <t xml:space="preserve"> для клубу               с. Сокирчин, вул. Незалежності, 4 Олешанської ТГ, Івано-Франківського району, Івано-Франківської області</t>
    </r>
  </si>
  <si>
    <t>Капітальний ремонт ФАПу у                     с. Живачів, Олешанської селищної ради, Івано-Франківського району</t>
  </si>
  <si>
    <t>Бюджет Отинійської селищної територіальної громади</t>
  </si>
  <si>
    <t>Зміцнення матеріально-технічної бази закладів загальної середньої освіти Отинійської селищної ради, в т.ч. Виноградський ліцей – 50000,00 грн., Воронський ліцей - 50000,00 грн., Ліснохлібичинський ліцей – 50000,00 грн., Угорницька гімназія  – 50000,00 грн., Голосківська гімназія – 50000,00 грн., Сідлищенська гімназія – 25000,00 грн.</t>
  </si>
  <si>
    <t>Бюджет Пасічнянської сільської територіальної громади</t>
  </si>
  <si>
    <t xml:space="preserve">Капітальний ремонт системи опалення Пасічнянського ліцею (в тому числі виготовлення проектно-кошторисної документації, експертиза проекту та технічний нагляд) </t>
  </si>
  <si>
    <t>Бюджет Підгайчиківської сільської територіальної громади</t>
  </si>
  <si>
    <t>Покращення матеріально-технічної бази (придбання комп'ютерної техніки) для Джурківської гімназії Підгайчиківської сільської ради</t>
  </si>
  <si>
    <t>Бюджет Переріслянської сільської територіальної громади</t>
  </si>
  <si>
    <t>Придбання будівельних матеріалів для Волосівського ліцею Переріслянської сільської ради Надвірнянського району Івано-Франківської області</t>
  </si>
  <si>
    <t xml:space="preserve">Придбання будівельних матеріалів для благоустрою території для розміщення об'єктів інфраструктури за межами                                                     с. Перерісль Переріслянської сільської територіальної громади Надвірнянського району Івано-Франківської області </t>
  </si>
  <si>
    <t>Бюджет Печеніжинської селищної територіальної громади</t>
  </si>
  <si>
    <t>Придбання матеріалів для проведення ремонтних робіт господарським способом в найпростішому укритті Молодятинської гімназії Печеніжинської селищної ради</t>
  </si>
  <si>
    <t>Придбання матеріалів для проведення ремонтних робіт господарським способом в найпростішому укритті Княждвірського ліцею Печеніжинської селищної ради</t>
  </si>
  <si>
    <t>Бюджет Перегінської селищної територіальної громади</t>
  </si>
  <si>
    <t xml:space="preserve">Закупівля медичного обладнання для потреб  КНП «Перегінська лікарня» </t>
  </si>
  <si>
    <t>Капітальний ремонт (заміна вікон  і дверей) у Перегінському ліцеї № 1 Перегінської селищної ради</t>
  </si>
  <si>
    <t xml:space="preserve">Придбання меблів (місць для сидіння) для споруди цивільного захисту - укриття в Перегінському ліцеї № 1 Перегінської селищної ради </t>
  </si>
  <si>
    <t>Бюджет Рогатинської міської територіальної громади</t>
  </si>
  <si>
    <t>Капітальний ремонт частини приміщення укриття Рогатинського ліцею імені Братів Рогатинців, Рогатинської міської ради за адресою вулиця Шевченка, 12, місто Рогатин, Івано-Франківського району</t>
  </si>
  <si>
    <t>Капітальний ремонт частини виділеного приміщення комунального некомерційного підприємства "Рогатинський ЦПМ-СД" площею 65 м2 за адресою: місто Рогатин, вулиця Галицька, 119А</t>
  </si>
  <si>
    <t>Бюджет Рожнівської сільської територіальної громади</t>
  </si>
  <si>
    <t>Капітальний ремонт приміщення Рожнівського закладу дошкільної  освіти «Сонечко» Рожнівської сільської ради Косівського району Івано-Франківської області для розміщення внутрішньо-переміщених осіб</t>
  </si>
  <si>
    <t xml:space="preserve">Капітальний ремонт приміщення Хімчинського закладу дошкільної  освіти «Ластівка» Рожнівської сільської ради Косівського району Івано-Франківської області для розміщення внутрішньо-переміщених осіб     </t>
  </si>
  <si>
    <t xml:space="preserve">Облаштування місць тимчасового перебування внутрішньо-переміщених осіб (придбання меблів) в приміщенні Рожнівського ліцею «Гуцульщина» імені Ф.Погребенника Рожнівської сільської ради Косівського району Івано-Франківської області </t>
  </si>
  <si>
    <t>Бюджет Рожнятівської селищної територіальної громади</t>
  </si>
  <si>
    <t xml:space="preserve">Капітальний ремонт даху адміністративного будинку в                  с. Камінь Рожнятівської селищної територіальної громади </t>
  </si>
  <si>
    <t>Ремонт споруди цивільного захисту - укриття у Рожнятівському ліцеї Рожнятівської селищної ради</t>
  </si>
  <si>
    <t>Придбання паливного генератора для Рожнятівської дитячої школи мистецтв Рожнятівської селищної ради</t>
  </si>
  <si>
    <t>Бюджет Солотвинської селищної територіальної громади</t>
  </si>
  <si>
    <t xml:space="preserve">Придбання двосторонніх вішалок для одягу в укриття Марківського ліцею Солотвинської селищної ради </t>
  </si>
  <si>
    <t xml:space="preserve">Капітальний ремонт укриття Солотвинського ліцею Солотвинської селищної ради </t>
  </si>
  <si>
    <t xml:space="preserve">Капітальний ремонт перекриття даху стаціонарного корпусу КНП «Солотвинська лікарня» Солотвинської селищної ради </t>
  </si>
  <si>
    <t>Заміна вікон на енергозберігаючі в дитячій музичній школі, що знаходиться за адресою: 77753, Івано-Франківська область, Івано-Франківський район, Солотвинська селищна рада, селище Солотвин,                                вул. Грушевського, 8</t>
  </si>
  <si>
    <t>Бюджет Спаської сільської територіальної громади</t>
  </si>
  <si>
    <t>Ремонт даху (з утепленням) приміщень філії “Підсуська початкова школа Спаського ліцею” та Клубу села Підсухи, що знаходяться в одній будівлі за адресою с. Підсухи,                    вул. Дружби, 1а, Спаської сільської ради Калуського району Івано-Франківської області</t>
  </si>
  <si>
    <t>Придбання меблів, місць для сидіння для споруди цивільного захисту - укриття у Липовицькому ліцеї Спаської сільської ради</t>
  </si>
  <si>
    <t>Бюджет Старобогородчанської сільської  територіальної громади</t>
  </si>
  <si>
    <t>Зміцнення матеріально-технічної бази закладів освіти Старобогородчанської сільської ради</t>
  </si>
  <si>
    <t>Бюджет Снятинської міської територіальної громади</t>
  </si>
  <si>
    <t>Капітальний ремонт санвузлів першого та другого поверхів приміщень комплексу споруд шпиталю по                                      вул. Стефаника, 4 а в м.Снятині Коломийського району Івано-Франківської області</t>
  </si>
  <si>
    <t>Капітальний ремонт будівлі та прилеглої території амбулаторії загальної практики сімейної медицини по вул. Шкільна, 34                                     в с. Белелуя Коломийського району Івано-Франківської області</t>
  </si>
  <si>
    <t>Придбання комплектів умивальників «Мойдодир» для приміщень комплексу споруд шпиталю по вул. Стефаника, 4а в м. Снятин Коломийського району Івано-Франківської області</t>
  </si>
  <si>
    <t>Придбання спортивного інвентарю для Снятинської дитячо-юнацької спортивної школи Снятинської міської ради м. Снятин Коломийського району Івано-Франківської області</t>
  </si>
  <si>
    <t>Бюджет Тисменицької міської територіальної громади</t>
  </si>
  <si>
    <t>Капітальний ремонт приміщення котельні в с. Липівка на                                   вул. Шевченка, 1 Тисменицької міської ради Івано-Франківської області</t>
  </si>
  <si>
    <t>Бюджет Тлумацької міської територіальної громади</t>
  </si>
  <si>
    <t xml:space="preserve">Придбання матеріалів для ремонту вуличного освітлення в с. Гостів по вул. О. Довбуша, Тлумацької міської ради,  Івано-Франківського району, Івано-Франківської області </t>
  </si>
  <si>
    <t>Придбання дверей для адмінбудівлі                                       с. Братишів по вул. Гора, 46, Тлумацької міської ради,  Івано-Франківського району, Івано-Франківської області</t>
  </si>
  <si>
    <t xml:space="preserve">Придбання матеріалів (в т. ч. паливно-мастильних)для поточного ремонту вулиць Руданського, Шевченка в                                                    с. Нижнів, Тлумацької міської ради,  Івано-Франківського району, Івано-Франківської області </t>
  </si>
  <si>
    <t xml:space="preserve">Поточний ремонт  приміщення Тлумацької дитячої музичної школи Тлумацької міської ради Івано-Франківського району, Івано-Франківської області </t>
  </si>
  <si>
    <t>Зміцнення матеріально-технічної бази загальноосвітніх навчальних закладів Тлумацької міської територіальної громади</t>
  </si>
  <si>
    <t xml:space="preserve">Поточний ремонт покрівлі даху спортзалу Тлумацького ліцею № 1 Тлумацької міської ради Івано-Франківського району Івано-Франківської області </t>
  </si>
  <si>
    <t xml:space="preserve">Поточний ремонт філії Тлумацького ліцею № 1 с. Надорожна Тлумацької міської ради Івано-Франківського району Івано-Франківської області </t>
  </si>
  <si>
    <t>Поточний ремонт вул. Винниченка в                                     м. Тлумач Тлумацької міської територіальної громади Івано-Франківського району Івано-Франківської області</t>
  </si>
  <si>
    <t>Бюджет Чернелицької селищної територіальної громади</t>
  </si>
  <si>
    <t>Придбання ігрових споруд для дитячих майданчиків в селах Чернелицької селищної ради</t>
  </si>
  <si>
    <t xml:space="preserve">Проведення поточного ремонту вулиці Січових Стрільців в селі Копачинці </t>
  </si>
  <si>
    <t>Бюджет Яблунівської селищної територіальної громади</t>
  </si>
  <si>
    <t>Забезпечення  обладнанням харчоблоку Яблунівського ЗДО (ясла-садок) "Писанка" Яблунівської селищної ради Косівського району Івано-Франківської області</t>
  </si>
  <si>
    <t>Забезпечення харчоблоку обладнанням  Акрешорської гімназії Яблунівської селищної ради Косівського району Івано-Франківської області</t>
  </si>
  <si>
    <t>Капітальний ремонт даху Середньоберезівського ліцею Яблунівської селищної ради Косівського району Івано-Франківської області</t>
  </si>
  <si>
    <t>Капітальний ремонт даху Нижньоберезівської гімназії Яблунівської селищної ради Косівського району Івано-Франківської області ( в т.ч. ПКД)</t>
  </si>
  <si>
    <t>Бюджет Ямницької сільської територіальної громади</t>
  </si>
  <si>
    <t>Капітальний ремонт дорожнього покриття по вул. Галицька (від а/д Н-09 Мукачево-Івано-Франківськ до заїзду на територію ПАТ "Завод ТОС "Барва" в с. Ямниця Ямницької сільської ради Івано-Франківської області</t>
  </si>
  <si>
    <t>Бюджет Яремчанської міської територіальної громади</t>
  </si>
  <si>
    <t>Капітальний ремонт сходової, придбання та встановлення розсувних дверей до центрального входу Комунального некомерційного підприємства "Яремчанська центральна міська лікарня" Яремчанської міської ради</t>
  </si>
  <si>
    <t>Капітальний ремонт душової Реабілітаційного центру структурного підрозділу КНП "ІФОДКЛ ІФ ОР" м. Яремче Надвірнянського району Івано-Франківської області</t>
  </si>
  <si>
    <t>На виконання заходів регіональної цільової програми "Духовне життя на 2022-2026 роки)</t>
  </si>
  <si>
    <t xml:space="preserve">Придбання будівельних матеріалів для облаштування церкви Святого Миколая Чарнецького в с. Семаківці Городенківської міської ради </t>
  </si>
  <si>
    <t xml:space="preserve">Придбання будівельних матеріалів для облаштування церкви Успіння Пресвятої Богородиці в с. Топорівці Городенківської міської ради </t>
  </si>
  <si>
    <t xml:space="preserve">Придбання газового котла для церкви Преображення Господнього в с.Олієво-Королівка Городенківської міської ради </t>
  </si>
  <si>
    <t>Бюджет Дубовецької сільської територіальної громади</t>
  </si>
  <si>
    <t xml:space="preserve">Придбання обладнання для кондиціювання, обігріву та вентиляції приміщення церкви Архистратига Михаїла, с. Водники </t>
  </si>
  <si>
    <t xml:space="preserve">Придбання будівельних матеріалів для ремонту покрівлі храму Різдва Пресвятої Богородиці с.Трофанівка Заболотівської селищної ради </t>
  </si>
  <si>
    <t>Придбання будівельних матеріалів для ремонту будівлі релігійної організації  "Івано-Франківський богословський інститут" м. Івано-Франківська,                                        вул. Грюнвальдська, 3</t>
  </si>
  <si>
    <t xml:space="preserve">Придбання будівельних матеріалів для ремонту храму релігійної громади "Різдва Христового" м. Івано-Франківська, вул. Довженка, 2 </t>
  </si>
  <si>
    <t xml:space="preserve">Придбання будівельних матеріалів для релігійної громади храму Почаївської ікони Божої Матері Української Православної Церкви (Православної Церкви України) в с. Задубрівці Снятинської міської ради </t>
  </si>
  <si>
    <t xml:space="preserve">В. о. директора департаменту </t>
  </si>
  <si>
    <t xml:space="preserve">фінансів Івано-Франківської </t>
  </si>
  <si>
    <t xml:space="preserve">               Світлана СОКОЛИК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</si>
</sst>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6" formatCode="#,##0.000"/>
  </numFmts>
  <fonts count="26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Courier New"/>
      <family val="1"/>
      <charset val="204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b/>
      <sz val="30"/>
      <name val="Times New Roman"/>
      <family val="1"/>
      <charset val="204"/>
    </font>
    <font>
      <sz val="30"/>
      <name val="Arial"/>
      <family val="2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i/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0"/>
      <color rgb="FFFF0000"/>
      <name val="Arial"/>
      <family val="2"/>
      <charset val="204"/>
    </font>
    <font>
      <b/>
      <i/>
      <sz val="24"/>
      <color rgb="FFFF0000"/>
      <name val="Times New Roman"/>
      <family val="1"/>
      <charset val="204"/>
    </font>
    <font>
      <sz val="24"/>
      <name val="Arial"/>
      <family val="2"/>
      <charset val="204"/>
    </font>
    <font>
      <b/>
      <sz val="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83">
    <xf numFmtId="0" fontId="0" fillId="0" borderId="0" xfId="0"/>
    <xf numFmtId="0" fontId="11" fillId="0" borderId="0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right" wrapText="1"/>
    </xf>
    <xf numFmtId="0" fontId="3" fillId="0" borderId="0" xfId="1" applyFont="1"/>
    <xf numFmtId="0" fontId="4" fillId="0" borderId="0" xfId="1" applyFont="1"/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wrapText="1"/>
    </xf>
    <xf numFmtId="0" fontId="7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9" fillId="0" borderId="1" xfId="0" applyFont="1" applyBorder="1" applyAlignment="1">
      <alignment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4" fontId="13" fillId="0" borderId="0" xfId="0" applyNumberFormat="1" applyFont="1" applyBorder="1" applyAlignment="1">
      <alignment vertical="top" wrapText="1"/>
    </xf>
    <xf numFmtId="0" fontId="12" fillId="0" borderId="0" xfId="1" applyFont="1"/>
    <xf numFmtId="166" fontId="12" fillId="0" borderId="0" xfId="1" applyNumberFormat="1" applyFont="1"/>
    <xf numFmtId="0" fontId="14" fillId="0" borderId="0" xfId="0" applyFont="1"/>
    <xf numFmtId="0" fontId="15" fillId="0" borderId="0" xfId="1" applyFont="1" applyAlignment="1"/>
    <xf numFmtId="49" fontId="17" fillId="0" borderId="1" xfId="0" applyNumberFormat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vertical="center" wrapText="1"/>
    </xf>
    <xf numFmtId="0" fontId="19" fillId="0" borderId="0" xfId="1" applyFont="1"/>
    <xf numFmtId="0" fontId="9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top" wrapText="1"/>
    </xf>
    <xf numFmtId="0" fontId="3" fillId="0" borderId="0" xfId="1" applyFont="1" applyBorder="1"/>
    <xf numFmtId="4" fontId="1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/>
    </xf>
    <xf numFmtId="49" fontId="9" fillId="0" borderId="3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22" fillId="2" borderId="0" xfId="1" applyFont="1" applyFill="1" applyBorder="1"/>
    <xf numFmtId="0" fontId="22" fillId="0" borderId="0" xfId="1" applyFont="1" applyBorder="1"/>
    <xf numFmtId="4" fontId="10" fillId="0" borderId="1" xfId="1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" fontId="23" fillId="0" borderId="1" xfId="1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4" fontId="1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11" fillId="0" borderId="0" xfId="1" applyFont="1" applyAlignment="1"/>
    <xf numFmtId="0" fontId="8" fillId="0" borderId="0" xfId="1" applyFont="1" applyAlignment="1"/>
    <xf numFmtId="0" fontId="24" fillId="0" borderId="0" xfId="0" applyFont="1" applyAlignment="1"/>
    <xf numFmtId="0" fontId="24" fillId="0" borderId="0" xfId="1" applyFont="1"/>
    <xf numFmtId="0" fontId="25" fillId="0" borderId="0" xfId="1" applyFont="1"/>
    <xf numFmtId="0" fontId="9" fillId="0" borderId="0" xfId="1" applyFont="1" applyAlignment="1"/>
  </cellXfs>
  <cellStyles count="3">
    <cellStyle name="Звичайний" xfId="0" builtinId="0"/>
    <cellStyle name="Звичайний_ПРОПОЗИЦ11 ЗАЛИШОК на 01,01,2016" xfId="1"/>
    <cellStyle name="Обычный_osvita" xfId="2"/>
  </cellStyles>
  <dxfs count="8"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W225"/>
  <sheetViews>
    <sheetView tabSelected="1" topLeftCell="A13" zoomScaleNormal="100" workbookViewId="0">
      <selection activeCell="B146" sqref="B146"/>
    </sheetView>
  </sheetViews>
  <sheetFormatPr defaultColWidth="9.109375" defaultRowHeight="24.6" x14ac:dyDescent="0.4"/>
  <cols>
    <col min="1" max="1" width="17.5546875" style="8" customWidth="1"/>
    <col min="2" max="2" width="74.77734375" style="8" customWidth="1"/>
    <col min="3" max="4" width="29.77734375" style="8" customWidth="1"/>
    <col min="5" max="5" width="28.109375" style="9" customWidth="1"/>
    <col min="6" max="6" width="16.21875" style="8" customWidth="1"/>
    <col min="7" max="257" width="9.109375" style="8"/>
  </cols>
  <sheetData>
    <row r="1" spans="1:5" ht="41.25" customHeight="1" x14ac:dyDescent="0.6">
      <c r="A1" s="28"/>
      <c r="C1" s="7"/>
      <c r="D1" s="7"/>
      <c r="E1" s="7"/>
    </row>
    <row r="2" spans="1:5" ht="17.25" customHeight="1" x14ac:dyDescent="0.4"/>
    <row r="3" spans="1:5" ht="37.5" customHeight="1" x14ac:dyDescent="0.6">
      <c r="A3" s="10"/>
      <c r="B3" s="11"/>
      <c r="C3" s="6" t="s">
        <v>13</v>
      </c>
      <c r="D3" s="6"/>
      <c r="E3" s="6"/>
    </row>
    <row r="4" spans="1:5" ht="37.5" customHeight="1" x14ac:dyDescent="0.6">
      <c r="A4" s="10"/>
      <c r="B4" s="12"/>
      <c r="C4" s="6" t="s">
        <v>0</v>
      </c>
      <c r="D4" s="6"/>
      <c r="E4" s="6"/>
    </row>
    <row r="5" spans="1:5" ht="37.5" customHeight="1" x14ac:dyDescent="0.6">
      <c r="A5" s="10"/>
      <c r="B5" s="12"/>
      <c r="C5" s="6" t="s">
        <v>1</v>
      </c>
      <c r="D5" s="6"/>
      <c r="E5" s="6"/>
    </row>
    <row r="6" spans="1:5" ht="37.5" customHeight="1" x14ac:dyDescent="0.6">
      <c r="A6" s="10"/>
      <c r="B6" s="12"/>
      <c r="C6" s="6" t="s">
        <v>2</v>
      </c>
      <c r="D6" s="6"/>
      <c r="E6" s="6"/>
    </row>
    <row r="7" spans="1:5" ht="37.5" customHeight="1" x14ac:dyDescent="0.6">
      <c r="A7" s="10"/>
      <c r="B7" s="12"/>
      <c r="C7" s="6" t="s">
        <v>3</v>
      </c>
      <c r="D7" s="6"/>
      <c r="E7" s="6"/>
    </row>
    <row r="8" spans="1:5" ht="37.200000000000003" x14ac:dyDescent="0.6">
      <c r="A8" s="10"/>
      <c r="B8" s="11"/>
      <c r="C8" s="11" t="s">
        <v>4</v>
      </c>
      <c r="D8" s="11"/>
      <c r="E8" s="11"/>
    </row>
    <row r="9" spans="1:5" ht="69.75" customHeight="1" x14ac:dyDescent="0.65">
      <c r="A9" s="10"/>
      <c r="B9" s="29"/>
      <c r="C9" s="29"/>
      <c r="D9" s="29"/>
      <c r="E9" s="11"/>
    </row>
    <row r="10" spans="1:5" ht="40.5" customHeight="1" x14ac:dyDescent="0.4">
      <c r="A10" s="5" t="s">
        <v>14</v>
      </c>
      <c r="B10" s="5"/>
      <c r="C10" s="5"/>
      <c r="D10" s="5"/>
      <c r="E10" s="5"/>
    </row>
    <row r="11" spans="1:5" ht="37.5" customHeight="1" x14ac:dyDescent="0.4">
      <c r="A11" s="5" t="s">
        <v>15</v>
      </c>
      <c r="B11" s="5"/>
      <c r="C11" s="5"/>
      <c r="D11" s="5"/>
      <c r="E11" s="5"/>
    </row>
    <row r="12" spans="1:5" ht="24.75" customHeight="1" x14ac:dyDescent="0.4">
      <c r="A12" s="3"/>
      <c r="B12" s="3"/>
      <c r="C12" s="3"/>
      <c r="D12" s="3"/>
      <c r="E12" s="3"/>
    </row>
    <row r="13" spans="1:5" ht="14.25" customHeight="1" x14ac:dyDescent="0.4">
      <c r="A13" s="13"/>
      <c r="B13" s="13"/>
      <c r="C13" s="13"/>
      <c r="D13" s="13"/>
      <c r="E13" s="13"/>
    </row>
    <row r="14" spans="1:5" ht="30" customHeight="1" x14ac:dyDescent="0.4">
      <c r="A14" s="4" t="s">
        <v>5</v>
      </c>
      <c r="B14" s="4" t="s">
        <v>6</v>
      </c>
      <c r="C14" s="4" t="s">
        <v>7</v>
      </c>
      <c r="D14" s="4"/>
      <c r="E14" s="4"/>
    </row>
    <row r="15" spans="1:5" ht="119.25" customHeight="1" x14ac:dyDescent="0.4">
      <c r="A15" s="4"/>
      <c r="B15" s="4"/>
      <c r="C15" s="14" t="s">
        <v>8</v>
      </c>
      <c r="D15" s="14" t="s">
        <v>9</v>
      </c>
      <c r="E15" s="14" t="s">
        <v>10</v>
      </c>
    </row>
    <row r="16" spans="1:5" ht="36.75" customHeight="1" x14ac:dyDescent="0.4">
      <c r="A16" s="14"/>
      <c r="B16" s="15" t="s">
        <v>11</v>
      </c>
      <c r="C16" s="16">
        <f>SUM(C17:C208)</f>
        <v>10265029</v>
      </c>
      <c r="D16" s="16">
        <f>SUM(D17:D208)</f>
        <v>16849471</v>
      </c>
      <c r="E16" s="16">
        <f>SUM(E17:E208)</f>
        <v>27114500</v>
      </c>
    </row>
    <row r="17" spans="1:5" s="32" customFormat="1" ht="68.25" customHeight="1" x14ac:dyDescent="0.45">
      <c r="A17" s="30"/>
      <c r="B17" s="15" t="s">
        <v>16</v>
      </c>
      <c r="C17" s="31"/>
      <c r="D17" s="31"/>
      <c r="E17" s="20"/>
    </row>
    <row r="18" spans="1:5" ht="40.5" customHeight="1" x14ac:dyDescent="0.4">
      <c r="A18" s="33"/>
      <c r="B18" s="15" t="s">
        <v>17</v>
      </c>
      <c r="C18" s="31"/>
      <c r="D18" s="31"/>
      <c r="E18" s="20"/>
    </row>
    <row r="19" spans="1:5" ht="150" customHeight="1" x14ac:dyDescent="0.4">
      <c r="A19" s="33"/>
      <c r="B19" s="34" t="s">
        <v>18</v>
      </c>
      <c r="C19" s="31"/>
      <c r="D19" s="31"/>
      <c r="E19" s="20"/>
    </row>
    <row r="20" spans="1:5" ht="35.25" customHeight="1" x14ac:dyDescent="0.4">
      <c r="A20" s="33"/>
      <c r="B20" s="15" t="s">
        <v>19</v>
      </c>
      <c r="C20" s="31"/>
      <c r="D20" s="31"/>
      <c r="E20" s="20"/>
    </row>
    <row r="21" spans="1:5" ht="121.5" customHeight="1" x14ac:dyDescent="0.4">
      <c r="A21" s="21" t="s">
        <v>20</v>
      </c>
      <c r="B21" s="22" t="s">
        <v>21</v>
      </c>
      <c r="C21" s="35">
        <v>200000</v>
      </c>
      <c r="D21" s="19"/>
      <c r="E21" s="20">
        <f>C21+D21</f>
        <v>200000</v>
      </c>
    </row>
    <row r="22" spans="1:5" ht="59.25" customHeight="1" x14ac:dyDescent="0.4">
      <c r="A22" s="21"/>
      <c r="B22" s="36" t="s">
        <v>22</v>
      </c>
      <c r="C22" s="35"/>
      <c r="D22" s="19"/>
      <c r="E22" s="20"/>
    </row>
    <row r="23" spans="1:5" ht="183" customHeight="1" x14ac:dyDescent="0.4">
      <c r="A23" s="21" t="s">
        <v>20</v>
      </c>
      <c r="B23" s="37" t="s">
        <v>23</v>
      </c>
      <c r="C23" s="35">
        <v>150000</v>
      </c>
      <c r="D23" s="19"/>
      <c r="E23" s="20">
        <f t="shared" ref="E23:E29" si="0">C23+D23</f>
        <v>150000</v>
      </c>
    </row>
    <row r="24" spans="1:5" ht="151.5" customHeight="1" x14ac:dyDescent="0.4">
      <c r="A24" s="21" t="s">
        <v>20</v>
      </c>
      <c r="B24" s="38" t="s">
        <v>24</v>
      </c>
      <c r="C24" s="35">
        <v>99900</v>
      </c>
      <c r="D24" s="19"/>
      <c r="E24" s="20">
        <f t="shared" si="0"/>
        <v>99900</v>
      </c>
    </row>
    <row r="25" spans="1:5" ht="151.5" customHeight="1" x14ac:dyDescent="0.4">
      <c r="A25" s="21" t="s">
        <v>20</v>
      </c>
      <c r="B25" s="38" t="s">
        <v>25</v>
      </c>
      <c r="C25" s="35">
        <v>99900</v>
      </c>
      <c r="D25" s="19"/>
      <c r="E25" s="20">
        <f t="shared" si="0"/>
        <v>99900</v>
      </c>
    </row>
    <row r="26" spans="1:5" ht="123.75" customHeight="1" x14ac:dyDescent="0.4">
      <c r="A26" s="21" t="s">
        <v>20</v>
      </c>
      <c r="B26" s="38" t="s">
        <v>26</v>
      </c>
      <c r="C26" s="35">
        <v>70200</v>
      </c>
      <c r="D26" s="19"/>
      <c r="E26" s="20">
        <f t="shared" si="0"/>
        <v>70200</v>
      </c>
    </row>
    <row r="27" spans="1:5" ht="121.5" customHeight="1" x14ac:dyDescent="0.4">
      <c r="A27" s="21" t="s">
        <v>20</v>
      </c>
      <c r="B27" s="38" t="s">
        <v>27</v>
      </c>
      <c r="C27" s="35">
        <v>30000</v>
      </c>
      <c r="D27" s="19"/>
      <c r="E27" s="20">
        <f t="shared" si="0"/>
        <v>30000</v>
      </c>
    </row>
    <row r="28" spans="1:5" ht="213.75" customHeight="1" x14ac:dyDescent="0.4">
      <c r="A28" s="21" t="s">
        <v>20</v>
      </c>
      <c r="B28" s="37" t="s">
        <v>28</v>
      </c>
      <c r="C28" s="35">
        <v>970000</v>
      </c>
      <c r="D28" s="19"/>
      <c r="E28" s="20">
        <f t="shared" si="0"/>
        <v>970000</v>
      </c>
    </row>
    <row r="29" spans="1:5" ht="240.75" customHeight="1" x14ac:dyDescent="0.4">
      <c r="A29" s="21" t="s">
        <v>20</v>
      </c>
      <c r="B29" s="37" t="s">
        <v>29</v>
      </c>
      <c r="C29" s="35">
        <v>100000</v>
      </c>
      <c r="D29" s="19"/>
      <c r="E29" s="20">
        <f t="shared" si="0"/>
        <v>100000</v>
      </c>
    </row>
    <row r="30" spans="1:5" s="40" customFormat="1" ht="58.5" customHeight="1" x14ac:dyDescent="0.4">
      <c r="A30" s="21"/>
      <c r="B30" s="39" t="s">
        <v>30</v>
      </c>
      <c r="C30" s="35"/>
      <c r="D30" s="35"/>
      <c r="E30" s="20"/>
    </row>
    <row r="31" spans="1:5" s="40" customFormat="1" ht="119.25" customHeight="1" x14ac:dyDescent="0.4">
      <c r="A31" s="21" t="s">
        <v>20</v>
      </c>
      <c r="B31" s="22" t="s">
        <v>31</v>
      </c>
      <c r="C31" s="35"/>
      <c r="D31" s="35">
        <v>600000</v>
      </c>
      <c r="E31" s="20">
        <f t="shared" ref="E31:E38" si="1">C31+D31</f>
        <v>600000</v>
      </c>
    </row>
    <row r="32" spans="1:5" s="40" customFormat="1" ht="90.75" customHeight="1" x14ac:dyDescent="0.4">
      <c r="A32" s="21" t="s">
        <v>20</v>
      </c>
      <c r="B32" s="37" t="s">
        <v>32</v>
      </c>
      <c r="C32" s="35"/>
      <c r="D32" s="35">
        <v>160000</v>
      </c>
      <c r="E32" s="20">
        <f t="shared" si="1"/>
        <v>160000</v>
      </c>
    </row>
    <row r="33" spans="1:5" s="40" customFormat="1" ht="120.75" customHeight="1" x14ac:dyDescent="0.4">
      <c r="A33" s="21" t="s">
        <v>20</v>
      </c>
      <c r="B33" s="22" t="s">
        <v>33</v>
      </c>
      <c r="C33" s="35">
        <v>70100</v>
      </c>
      <c r="D33" s="35"/>
      <c r="E33" s="20">
        <f t="shared" si="1"/>
        <v>70100</v>
      </c>
    </row>
    <row r="34" spans="1:5" s="40" customFormat="1" ht="119.25" customHeight="1" x14ac:dyDescent="0.4">
      <c r="A34" s="21" t="s">
        <v>20</v>
      </c>
      <c r="B34" s="37" t="s">
        <v>34</v>
      </c>
      <c r="C34" s="35">
        <v>70000</v>
      </c>
      <c r="D34" s="35"/>
      <c r="E34" s="20">
        <f t="shared" si="1"/>
        <v>70000</v>
      </c>
    </row>
    <row r="35" spans="1:5" s="40" customFormat="1" ht="122.4" x14ac:dyDescent="0.4">
      <c r="A35" s="21" t="s">
        <v>20</v>
      </c>
      <c r="B35" s="37" t="s">
        <v>35</v>
      </c>
      <c r="C35" s="35">
        <v>220000</v>
      </c>
      <c r="D35" s="35"/>
      <c r="E35" s="20">
        <f t="shared" si="1"/>
        <v>220000</v>
      </c>
    </row>
    <row r="36" spans="1:5" s="40" customFormat="1" ht="120" customHeight="1" x14ac:dyDescent="0.4">
      <c r="A36" s="21" t="s">
        <v>20</v>
      </c>
      <c r="B36" s="22" t="s">
        <v>36</v>
      </c>
      <c r="C36" s="35"/>
      <c r="D36" s="35">
        <v>50000</v>
      </c>
      <c r="E36" s="20">
        <f t="shared" si="1"/>
        <v>50000</v>
      </c>
    </row>
    <row r="37" spans="1:5" s="40" customFormat="1" ht="151.5" customHeight="1" x14ac:dyDescent="0.4">
      <c r="A37" s="21" t="s">
        <v>20</v>
      </c>
      <c r="B37" s="37" t="s">
        <v>37</v>
      </c>
      <c r="C37" s="35"/>
      <c r="D37" s="35">
        <v>35000</v>
      </c>
      <c r="E37" s="20">
        <f t="shared" si="1"/>
        <v>35000</v>
      </c>
    </row>
    <row r="38" spans="1:5" s="40" customFormat="1" ht="150.75" customHeight="1" x14ac:dyDescent="0.4">
      <c r="A38" s="21" t="s">
        <v>20</v>
      </c>
      <c r="B38" s="37" t="s">
        <v>38</v>
      </c>
      <c r="C38" s="35"/>
      <c r="D38" s="35">
        <v>15000</v>
      </c>
      <c r="E38" s="20">
        <f t="shared" si="1"/>
        <v>15000</v>
      </c>
    </row>
    <row r="39" spans="1:5" s="40" customFormat="1" ht="59.25" customHeight="1" x14ac:dyDescent="0.4">
      <c r="A39" s="23"/>
      <c r="B39" s="39" t="s">
        <v>39</v>
      </c>
      <c r="C39" s="41"/>
      <c r="D39" s="41"/>
      <c r="E39" s="42"/>
    </row>
    <row r="40" spans="1:5" s="40" customFormat="1" ht="91.8" x14ac:dyDescent="0.4">
      <c r="A40" s="43" t="s">
        <v>20</v>
      </c>
      <c r="B40" s="44" t="s">
        <v>40</v>
      </c>
      <c r="C40" s="35">
        <v>99900</v>
      </c>
      <c r="D40" s="35"/>
      <c r="E40" s="20">
        <f>C40+D40</f>
        <v>99900</v>
      </c>
    </row>
    <row r="41" spans="1:5" s="40" customFormat="1" ht="61.2" x14ac:dyDescent="0.55000000000000004">
      <c r="A41" s="43" t="s">
        <v>20</v>
      </c>
      <c r="B41" s="45" t="s">
        <v>41</v>
      </c>
      <c r="C41" s="41"/>
      <c r="D41" s="35">
        <v>99500</v>
      </c>
      <c r="E41" s="20">
        <f>C41+D41</f>
        <v>99500</v>
      </c>
    </row>
    <row r="42" spans="1:5" s="40" customFormat="1" ht="61.2" x14ac:dyDescent="0.55000000000000004">
      <c r="A42" s="43" t="s">
        <v>20</v>
      </c>
      <c r="B42" s="45" t="s">
        <v>42</v>
      </c>
      <c r="C42" s="41"/>
      <c r="D42" s="35">
        <v>99500</v>
      </c>
      <c r="E42" s="20">
        <f>C42+D42</f>
        <v>99500</v>
      </c>
    </row>
    <row r="43" spans="1:5" s="40" customFormat="1" ht="60" x14ac:dyDescent="0.4">
      <c r="A43" s="21"/>
      <c r="B43" s="39" t="s">
        <v>43</v>
      </c>
      <c r="C43" s="41"/>
      <c r="D43" s="41"/>
      <c r="E43" s="42"/>
    </row>
    <row r="44" spans="1:5" s="40" customFormat="1" ht="183.6" x14ac:dyDescent="0.4">
      <c r="A44" s="21" t="s">
        <v>20</v>
      </c>
      <c r="B44" s="22" t="s">
        <v>44</v>
      </c>
      <c r="C44" s="35"/>
      <c r="D44" s="35">
        <v>1500000</v>
      </c>
      <c r="E44" s="20">
        <f t="shared" ref="E44:E52" si="2">C44+D44</f>
        <v>1500000</v>
      </c>
    </row>
    <row r="45" spans="1:5" s="40" customFormat="1" ht="119.25" customHeight="1" x14ac:dyDescent="0.4">
      <c r="A45" s="21" t="s">
        <v>20</v>
      </c>
      <c r="B45" s="37" t="s">
        <v>45</v>
      </c>
      <c r="C45" s="35"/>
      <c r="D45" s="35">
        <v>300000</v>
      </c>
      <c r="E45" s="20">
        <f t="shared" si="2"/>
        <v>300000</v>
      </c>
    </row>
    <row r="46" spans="1:5" s="40" customFormat="1" ht="184.5" customHeight="1" x14ac:dyDescent="0.4">
      <c r="A46" s="21" t="s">
        <v>20</v>
      </c>
      <c r="B46" s="37" t="s">
        <v>46</v>
      </c>
      <c r="C46" s="35">
        <v>50000</v>
      </c>
      <c r="D46" s="35"/>
      <c r="E46" s="20">
        <f t="shared" si="2"/>
        <v>50000</v>
      </c>
    </row>
    <row r="47" spans="1:5" s="40" customFormat="1" ht="183.6" x14ac:dyDescent="0.4">
      <c r="A47" s="21" t="s">
        <v>20</v>
      </c>
      <c r="B47" s="37" t="s">
        <v>47</v>
      </c>
      <c r="C47" s="35"/>
      <c r="D47" s="35">
        <v>200000</v>
      </c>
      <c r="E47" s="20">
        <f t="shared" si="2"/>
        <v>200000</v>
      </c>
    </row>
    <row r="48" spans="1:5" s="40" customFormat="1" ht="88.5" customHeight="1" x14ac:dyDescent="0.4">
      <c r="A48" s="21" t="s">
        <v>20</v>
      </c>
      <c r="B48" s="37" t="s">
        <v>48</v>
      </c>
      <c r="C48" s="35"/>
      <c r="D48" s="35">
        <v>200000</v>
      </c>
      <c r="E48" s="20">
        <f t="shared" si="2"/>
        <v>200000</v>
      </c>
    </row>
    <row r="49" spans="1:5" s="40" customFormat="1" ht="119.25" customHeight="1" x14ac:dyDescent="0.4">
      <c r="A49" s="21" t="s">
        <v>20</v>
      </c>
      <c r="B49" s="37" t="s">
        <v>49</v>
      </c>
      <c r="C49" s="35">
        <v>200000</v>
      </c>
      <c r="D49" s="35"/>
      <c r="E49" s="20">
        <f t="shared" si="2"/>
        <v>200000</v>
      </c>
    </row>
    <row r="50" spans="1:5" s="40" customFormat="1" ht="122.4" x14ac:dyDescent="0.4">
      <c r="A50" s="21" t="s">
        <v>20</v>
      </c>
      <c r="B50" s="37" t="s">
        <v>50</v>
      </c>
      <c r="C50" s="35">
        <v>99500</v>
      </c>
      <c r="D50" s="35"/>
      <c r="E50" s="20">
        <f t="shared" si="2"/>
        <v>99500</v>
      </c>
    </row>
    <row r="51" spans="1:5" s="40" customFormat="1" ht="119.25" customHeight="1" x14ac:dyDescent="0.4">
      <c r="A51" s="21" t="s">
        <v>20</v>
      </c>
      <c r="B51" s="37" t="s">
        <v>51</v>
      </c>
      <c r="C51" s="35">
        <v>99500</v>
      </c>
      <c r="D51" s="35"/>
      <c r="E51" s="20">
        <f t="shared" si="2"/>
        <v>99500</v>
      </c>
    </row>
    <row r="52" spans="1:5" s="40" customFormat="1" ht="121.5" customHeight="1" x14ac:dyDescent="0.4">
      <c r="A52" s="21" t="s">
        <v>20</v>
      </c>
      <c r="B52" s="37" t="s">
        <v>52</v>
      </c>
      <c r="C52" s="35">
        <v>99500</v>
      </c>
      <c r="D52" s="35"/>
      <c r="E52" s="20">
        <f t="shared" si="2"/>
        <v>99500</v>
      </c>
    </row>
    <row r="53" spans="1:5" s="40" customFormat="1" ht="59.25" customHeight="1" x14ac:dyDescent="0.4">
      <c r="A53" s="21"/>
      <c r="B53" s="39" t="s">
        <v>53</v>
      </c>
      <c r="C53" s="35"/>
      <c r="D53" s="35"/>
      <c r="E53" s="20"/>
    </row>
    <row r="54" spans="1:5" s="40" customFormat="1" ht="273" customHeight="1" x14ac:dyDescent="0.4">
      <c r="A54" s="21" t="s">
        <v>20</v>
      </c>
      <c r="B54" s="37" t="s">
        <v>54</v>
      </c>
      <c r="C54" s="35">
        <v>50000</v>
      </c>
      <c r="D54" s="35"/>
      <c r="E54" s="20">
        <f>C54+D54</f>
        <v>50000</v>
      </c>
    </row>
    <row r="55" spans="1:5" s="40" customFormat="1" ht="60" customHeight="1" x14ac:dyDescent="0.4">
      <c r="A55" s="23"/>
      <c r="B55" s="39" t="s">
        <v>55</v>
      </c>
      <c r="C55" s="41"/>
      <c r="D55" s="41"/>
      <c r="E55" s="42"/>
    </row>
    <row r="56" spans="1:5" s="40" customFormat="1" ht="152.25" customHeight="1" x14ac:dyDescent="0.4">
      <c r="A56" s="21" t="s">
        <v>20</v>
      </c>
      <c r="B56" s="46" t="s">
        <v>56</v>
      </c>
      <c r="C56" s="35">
        <v>200000</v>
      </c>
      <c r="D56" s="35"/>
      <c r="E56" s="20">
        <f t="shared" ref="E56:E65" si="3">C56+D56</f>
        <v>200000</v>
      </c>
    </row>
    <row r="57" spans="1:5" s="40" customFormat="1" ht="249.75" customHeight="1" x14ac:dyDescent="0.4">
      <c r="A57" s="21" t="s">
        <v>20</v>
      </c>
      <c r="B57" s="46" t="s">
        <v>57</v>
      </c>
      <c r="C57" s="35">
        <v>100000</v>
      </c>
      <c r="D57" s="35"/>
      <c r="E57" s="20">
        <f t="shared" si="3"/>
        <v>100000</v>
      </c>
    </row>
    <row r="58" spans="1:5" s="40" customFormat="1" ht="121.5" customHeight="1" x14ac:dyDescent="0.4">
      <c r="A58" s="21" t="s">
        <v>20</v>
      </c>
      <c r="B58" s="37" t="s">
        <v>58</v>
      </c>
      <c r="C58" s="35"/>
      <c r="D58" s="35">
        <v>150000</v>
      </c>
      <c r="E58" s="20">
        <f t="shared" si="3"/>
        <v>150000</v>
      </c>
    </row>
    <row r="59" spans="1:5" s="40" customFormat="1" ht="397.5" customHeight="1" x14ac:dyDescent="0.4">
      <c r="A59" s="21" t="s">
        <v>20</v>
      </c>
      <c r="B59" s="22" t="s">
        <v>59</v>
      </c>
      <c r="C59" s="35">
        <v>200000</v>
      </c>
      <c r="D59" s="35"/>
      <c r="E59" s="20">
        <f t="shared" si="3"/>
        <v>200000</v>
      </c>
    </row>
    <row r="60" spans="1:5" s="40" customFormat="1" ht="176.25" customHeight="1" x14ac:dyDescent="0.4">
      <c r="A60" s="21" t="s">
        <v>20</v>
      </c>
      <c r="B60" s="37" t="s">
        <v>60</v>
      </c>
      <c r="C60" s="35"/>
      <c r="D60" s="35">
        <v>170000</v>
      </c>
      <c r="E60" s="20">
        <f t="shared" si="3"/>
        <v>170000</v>
      </c>
    </row>
    <row r="61" spans="1:5" s="40" customFormat="1" ht="213.75" customHeight="1" x14ac:dyDescent="0.4">
      <c r="A61" s="21" t="s">
        <v>20</v>
      </c>
      <c r="B61" s="37" t="s">
        <v>61</v>
      </c>
      <c r="C61" s="35">
        <v>99900</v>
      </c>
      <c r="D61" s="35"/>
      <c r="E61" s="20">
        <f t="shared" si="3"/>
        <v>99900</v>
      </c>
    </row>
    <row r="62" spans="1:5" s="40" customFormat="1" ht="182.25" customHeight="1" x14ac:dyDescent="0.4">
      <c r="A62" s="21" t="s">
        <v>20</v>
      </c>
      <c r="B62" s="37" t="s">
        <v>62</v>
      </c>
      <c r="C62" s="35">
        <v>99900</v>
      </c>
      <c r="D62" s="35"/>
      <c r="E62" s="20">
        <f t="shared" si="3"/>
        <v>99900</v>
      </c>
    </row>
    <row r="63" spans="1:5" s="40" customFormat="1" ht="120.75" customHeight="1" x14ac:dyDescent="0.4">
      <c r="A63" s="21" t="s">
        <v>20</v>
      </c>
      <c r="B63" s="37" t="s">
        <v>63</v>
      </c>
      <c r="C63" s="35">
        <v>50000</v>
      </c>
      <c r="D63" s="35"/>
      <c r="E63" s="20">
        <f t="shared" si="3"/>
        <v>50000</v>
      </c>
    </row>
    <row r="64" spans="1:5" s="40" customFormat="1" ht="119.25" customHeight="1" x14ac:dyDescent="0.4">
      <c r="A64" s="21" t="s">
        <v>20</v>
      </c>
      <c r="B64" s="37" t="s">
        <v>64</v>
      </c>
      <c r="C64" s="35">
        <v>120000</v>
      </c>
      <c r="D64" s="35"/>
      <c r="E64" s="20">
        <f t="shared" si="3"/>
        <v>120000</v>
      </c>
    </row>
    <row r="65" spans="1:6" s="40" customFormat="1" ht="183" customHeight="1" x14ac:dyDescent="0.4">
      <c r="A65" s="21" t="s">
        <v>20</v>
      </c>
      <c r="B65" s="37" t="s">
        <v>65</v>
      </c>
      <c r="C65" s="35">
        <v>100000</v>
      </c>
      <c r="D65" s="35"/>
      <c r="E65" s="20">
        <f t="shared" si="3"/>
        <v>100000</v>
      </c>
    </row>
    <row r="66" spans="1:6" s="40" customFormat="1" ht="57" customHeight="1" x14ac:dyDescent="0.4">
      <c r="A66" s="21"/>
      <c r="B66" s="47" t="s">
        <v>66</v>
      </c>
      <c r="C66" s="35"/>
      <c r="D66" s="35"/>
      <c r="E66" s="20"/>
    </row>
    <row r="67" spans="1:6" s="40" customFormat="1" ht="122.25" customHeight="1" x14ac:dyDescent="0.4">
      <c r="A67" s="21" t="s">
        <v>20</v>
      </c>
      <c r="B67" s="48" t="s">
        <v>67</v>
      </c>
      <c r="C67" s="35">
        <v>15000</v>
      </c>
      <c r="D67" s="35"/>
      <c r="E67" s="20">
        <f>C67+D67</f>
        <v>15000</v>
      </c>
    </row>
    <row r="68" spans="1:6" s="40" customFormat="1" ht="59.25" customHeight="1" x14ac:dyDescent="0.4">
      <c r="A68" s="23"/>
      <c r="B68" s="39" t="s">
        <v>68</v>
      </c>
      <c r="C68" s="41"/>
      <c r="D68" s="41"/>
      <c r="E68" s="42"/>
    </row>
    <row r="69" spans="1:6" s="40" customFormat="1" ht="183" customHeight="1" x14ac:dyDescent="0.4">
      <c r="A69" s="49" t="s">
        <v>20</v>
      </c>
      <c r="B69" s="22" t="s">
        <v>69</v>
      </c>
      <c r="C69" s="35"/>
      <c r="D69" s="35">
        <v>250000</v>
      </c>
      <c r="E69" s="20">
        <f>C69+D69</f>
        <v>250000</v>
      </c>
    </row>
    <row r="70" spans="1:6" s="40" customFormat="1" ht="89.25" customHeight="1" x14ac:dyDescent="0.4">
      <c r="A70" s="49" t="s">
        <v>20</v>
      </c>
      <c r="B70" s="22" t="s">
        <v>70</v>
      </c>
      <c r="C70" s="50"/>
      <c r="D70" s="50">
        <v>75000</v>
      </c>
      <c r="E70" s="20">
        <f>C70+D70</f>
        <v>75000</v>
      </c>
    </row>
    <row r="71" spans="1:6" s="40" customFormat="1" ht="57.75" customHeight="1" x14ac:dyDescent="0.4">
      <c r="A71" s="21"/>
      <c r="B71" s="39" t="s">
        <v>71</v>
      </c>
      <c r="C71" s="51"/>
      <c r="D71" s="51"/>
      <c r="E71" s="42"/>
    </row>
    <row r="72" spans="1:6" s="40" customFormat="1" ht="153" customHeight="1" x14ac:dyDescent="0.4">
      <c r="A72" s="21" t="s">
        <v>20</v>
      </c>
      <c r="B72" s="22" t="s">
        <v>72</v>
      </c>
      <c r="C72" s="50"/>
      <c r="D72" s="50">
        <v>500000</v>
      </c>
      <c r="E72" s="20">
        <f t="shared" ref="E72:E77" si="4">C72+D72</f>
        <v>500000</v>
      </c>
    </row>
    <row r="73" spans="1:6" s="40" customFormat="1" ht="212.25" customHeight="1" x14ac:dyDescent="0.4">
      <c r="A73" s="21" t="s">
        <v>20</v>
      </c>
      <c r="B73" s="22" t="s">
        <v>73</v>
      </c>
      <c r="C73" s="50"/>
      <c r="D73" s="50">
        <v>250000</v>
      </c>
      <c r="E73" s="20">
        <f t="shared" si="4"/>
        <v>250000</v>
      </c>
    </row>
    <row r="74" spans="1:6" s="40" customFormat="1" ht="275.39999999999998" x14ac:dyDescent="0.4">
      <c r="A74" s="21" t="s">
        <v>20</v>
      </c>
      <c r="B74" s="22" t="s">
        <v>74</v>
      </c>
      <c r="C74" s="50"/>
      <c r="D74" s="50">
        <v>300000</v>
      </c>
      <c r="E74" s="20">
        <f t="shared" si="4"/>
        <v>300000</v>
      </c>
    </row>
    <row r="75" spans="1:6" s="40" customFormat="1" ht="123.75" customHeight="1" x14ac:dyDescent="0.4">
      <c r="A75" s="21" t="s">
        <v>20</v>
      </c>
      <c r="B75" s="22" t="s">
        <v>75</v>
      </c>
      <c r="C75" s="50"/>
      <c r="D75" s="50">
        <v>300000</v>
      </c>
      <c r="E75" s="20">
        <f t="shared" si="4"/>
        <v>300000</v>
      </c>
    </row>
    <row r="76" spans="1:6" s="40" customFormat="1" ht="153.75" customHeight="1" x14ac:dyDescent="0.4">
      <c r="A76" s="21" t="s">
        <v>20</v>
      </c>
      <c r="B76" s="22" t="s">
        <v>76</v>
      </c>
      <c r="C76" s="50"/>
      <c r="D76" s="50">
        <v>1000000</v>
      </c>
      <c r="E76" s="20">
        <f t="shared" si="4"/>
        <v>1000000</v>
      </c>
    </row>
    <row r="77" spans="1:6" s="40" customFormat="1" ht="213" customHeight="1" x14ac:dyDescent="0.4">
      <c r="A77" s="21" t="s">
        <v>20</v>
      </c>
      <c r="B77" s="22" t="s">
        <v>77</v>
      </c>
      <c r="C77" s="35"/>
      <c r="D77" s="35">
        <v>500000</v>
      </c>
      <c r="E77" s="20">
        <f t="shared" si="4"/>
        <v>500000</v>
      </c>
      <c r="F77" s="8"/>
    </row>
    <row r="78" spans="1:6" s="40" customFormat="1" ht="59.25" customHeight="1" x14ac:dyDescent="0.4">
      <c r="A78" s="21"/>
      <c r="B78" s="39" t="s">
        <v>78</v>
      </c>
      <c r="C78" s="35"/>
      <c r="D78" s="35"/>
      <c r="E78" s="20"/>
      <c r="F78" s="8"/>
    </row>
    <row r="79" spans="1:6" s="40" customFormat="1" ht="158.25" customHeight="1" x14ac:dyDescent="0.4">
      <c r="A79" s="21" t="s">
        <v>20</v>
      </c>
      <c r="B79" s="52" t="s">
        <v>79</v>
      </c>
      <c r="C79" s="35"/>
      <c r="D79" s="35">
        <v>480000</v>
      </c>
      <c r="E79" s="20">
        <f t="shared" ref="E79:E84" si="5">C79+D79</f>
        <v>480000</v>
      </c>
      <c r="F79" s="8"/>
    </row>
    <row r="80" spans="1:6" s="40" customFormat="1" ht="243" customHeight="1" x14ac:dyDescent="0.4">
      <c r="A80" s="21" t="s">
        <v>20</v>
      </c>
      <c r="B80" s="22" t="s">
        <v>80</v>
      </c>
      <c r="C80" s="35">
        <v>95000</v>
      </c>
      <c r="D80" s="35"/>
      <c r="E80" s="20">
        <f t="shared" si="5"/>
        <v>95000</v>
      </c>
      <c r="F80" s="8"/>
    </row>
    <row r="81" spans="1:6" s="40" customFormat="1" ht="120.75" customHeight="1" x14ac:dyDescent="0.4">
      <c r="A81" s="21" t="s">
        <v>20</v>
      </c>
      <c r="B81" s="22" t="s">
        <v>81</v>
      </c>
      <c r="C81" s="35">
        <v>95000</v>
      </c>
      <c r="D81" s="35"/>
      <c r="E81" s="20">
        <f t="shared" si="5"/>
        <v>95000</v>
      </c>
      <c r="F81" s="8"/>
    </row>
    <row r="82" spans="1:6" s="40" customFormat="1" ht="120" customHeight="1" x14ac:dyDescent="0.4">
      <c r="A82" s="21" t="s">
        <v>20</v>
      </c>
      <c r="B82" s="22" t="s">
        <v>82</v>
      </c>
      <c r="C82" s="35">
        <v>95000</v>
      </c>
      <c r="D82" s="35"/>
      <c r="E82" s="20">
        <f t="shared" si="5"/>
        <v>95000</v>
      </c>
      <c r="F82" s="8"/>
    </row>
    <row r="83" spans="1:6" s="40" customFormat="1" ht="213" customHeight="1" x14ac:dyDescent="0.4">
      <c r="A83" s="21" t="s">
        <v>20</v>
      </c>
      <c r="B83" s="22" t="s">
        <v>83</v>
      </c>
      <c r="C83" s="35">
        <v>75300</v>
      </c>
      <c r="D83" s="35"/>
      <c r="E83" s="20">
        <f t="shared" si="5"/>
        <v>75300</v>
      </c>
      <c r="F83" s="8"/>
    </row>
    <row r="84" spans="1:6" s="40" customFormat="1" ht="216" customHeight="1" x14ac:dyDescent="0.4">
      <c r="A84" s="21" t="s">
        <v>20</v>
      </c>
      <c r="B84" s="22" t="s">
        <v>84</v>
      </c>
      <c r="C84" s="35">
        <v>120000</v>
      </c>
      <c r="D84" s="35"/>
      <c r="E84" s="20">
        <f t="shared" si="5"/>
        <v>120000</v>
      </c>
      <c r="F84" s="8"/>
    </row>
    <row r="85" spans="1:6" s="40" customFormat="1" ht="60" x14ac:dyDescent="0.4">
      <c r="A85" s="21"/>
      <c r="B85" s="39" t="s">
        <v>85</v>
      </c>
      <c r="C85" s="35"/>
      <c r="D85" s="35"/>
      <c r="E85" s="20"/>
      <c r="F85" s="8"/>
    </row>
    <row r="86" spans="1:6" s="40" customFormat="1" ht="118.5" customHeight="1" x14ac:dyDescent="0.4">
      <c r="A86" s="21" t="s">
        <v>20</v>
      </c>
      <c r="B86" s="38" t="s">
        <v>86</v>
      </c>
      <c r="C86" s="35">
        <v>50000</v>
      </c>
      <c r="D86" s="35"/>
      <c r="E86" s="20">
        <f t="shared" ref="E86:E92" si="6">C86+D86</f>
        <v>50000</v>
      </c>
      <c r="F86" s="8"/>
    </row>
    <row r="87" spans="1:6" s="40" customFormat="1" ht="150.75" customHeight="1" x14ac:dyDescent="0.4">
      <c r="A87" s="21" t="s">
        <v>20</v>
      </c>
      <c r="B87" s="38" t="s">
        <v>87</v>
      </c>
      <c r="C87" s="35">
        <v>200000</v>
      </c>
      <c r="D87" s="35"/>
      <c r="E87" s="20">
        <f t="shared" si="6"/>
        <v>200000</v>
      </c>
      <c r="F87" s="8"/>
    </row>
    <row r="88" spans="1:6" s="40" customFormat="1" ht="121.5" customHeight="1" x14ac:dyDescent="0.4">
      <c r="A88" s="21" t="s">
        <v>20</v>
      </c>
      <c r="B88" s="38" t="s">
        <v>88</v>
      </c>
      <c r="C88" s="35">
        <v>100000</v>
      </c>
      <c r="D88" s="35"/>
      <c r="E88" s="20">
        <f t="shared" si="6"/>
        <v>100000</v>
      </c>
      <c r="F88" s="8"/>
    </row>
    <row r="89" spans="1:6" s="40" customFormat="1" ht="150.75" customHeight="1" x14ac:dyDescent="0.4">
      <c r="A89" s="21" t="s">
        <v>20</v>
      </c>
      <c r="B89" s="37" t="s">
        <v>89</v>
      </c>
      <c r="C89" s="35">
        <v>80000</v>
      </c>
      <c r="D89" s="35"/>
      <c r="E89" s="20">
        <f t="shared" si="6"/>
        <v>80000</v>
      </c>
      <c r="F89" s="8"/>
    </row>
    <row r="90" spans="1:6" s="40" customFormat="1" ht="119.25" customHeight="1" x14ac:dyDescent="0.4">
      <c r="A90" s="21" t="s">
        <v>20</v>
      </c>
      <c r="B90" s="37" t="s">
        <v>90</v>
      </c>
      <c r="C90" s="35">
        <v>70205</v>
      </c>
      <c r="D90" s="35"/>
      <c r="E90" s="20">
        <f t="shared" si="6"/>
        <v>70205</v>
      </c>
      <c r="F90" s="8"/>
    </row>
    <row r="91" spans="1:6" s="40" customFormat="1" ht="154.5" customHeight="1" x14ac:dyDescent="0.4">
      <c r="A91" s="21" t="s">
        <v>20</v>
      </c>
      <c r="B91" s="22" t="s">
        <v>91</v>
      </c>
      <c r="C91" s="35">
        <v>100000</v>
      </c>
      <c r="D91" s="35"/>
      <c r="E91" s="20">
        <f t="shared" si="6"/>
        <v>100000</v>
      </c>
      <c r="F91" s="8"/>
    </row>
    <row r="92" spans="1:6" s="40" customFormat="1" ht="213.75" customHeight="1" x14ac:dyDescent="0.4">
      <c r="A92" s="21" t="s">
        <v>20</v>
      </c>
      <c r="B92" s="22" t="s">
        <v>92</v>
      </c>
      <c r="C92" s="35">
        <v>49795</v>
      </c>
      <c r="D92" s="35"/>
      <c r="E92" s="20">
        <f t="shared" si="6"/>
        <v>49795</v>
      </c>
      <c r="F92" s="8"/>
    </row>
    <row r="93" spans="1:6" s="40" customFormat="1" ht="59.25" customHeight="1" x14ac:dyDescent="0.4">
      <c r="A93" s="53"/>
      <c r="B93" s="39" t="s">
        <v>93</v>
      </c>
      <c r="C93" s="51"/>
      <c r="D93" s="51"/>
      <c r="E93" s="42"/>
    </row>
    <row r="94" spans="1:6" s="40" customFormat="1" ht="93" customHeight="1" x14ac:dyDescent="0.4">
      <c r="A94" s="21" t="s">
        <v>20</v>
      </c>
      <c r="B94" s="22" t="s">
        <v>94</v>
      </c>
      <c r="C94" s="50">
        <v>100000</v>
      </c>
      <c r="D94" s="50"/>
      <c r="E94" s="20">
        <f>C94+D94</f>
        <v>100000</v>
      </c>
    </row>
    <row r="95" spans="1:6" s="40" customFormat="1" ht="60" customHeight="1" x14ac:dyDescent="0.4">
      <c r="A95" s="54"/>
      <c r="B95" s="39" t="s">
        <v>95</v>
      </c>
      <c r="C95" s="55"/>
      <c r="D95" s="50"/>
      <c r="E95" s="20"/>
    </row>
    <row r="96" spans="1:6" s="40" customFormat="1" ht="245.25" customHeight="1" x14ac:dyDescent="0.4">
      <c r="A96" s="21" t="s">
        <v>20</v>
      </c>
      <c r="B96" s="22" t="s">
        <v>96</v>
      </c>
      <c r="C96" s="50"/>
      <c r="D96" s="50">
        <v>225000</v>
      </c>
      <c r="E96" s="56">
        <f>C96+D96</f>
        <v>225000</v>
      </c>
      <c r="F96" s="57"/>
    </row>
    <row r="97" spans="1:6" s="40" customFormat="1" ht="120.75" customHeight="1" x14ac:dyDescent="0.4">
      <c r="A97" s="21" t="s">
        <v>20</v>
      </c>
      <c r="B97" s="22" t="s">
        <v>97</v>
      </c>
      <c r="C97" s="50">
        <v>100000</v>
      </c>
      <c r="D97" s="50"/>
      <c r="E97" s="56">
        <f>C97+D97</f>
        <v>100000</v>
      </c>
      <c r="F97" s="57"/>
    </row>
    <row r="98" spans="1:6" s="40" customFormat="1" ht="60" x14ac:dyDescent="0.4">
      <c r="A98" s="21"/>
      <c r="B98" s="39" t="s">
        <v>98</v>
      </c>
      <c r="C98" s="50"/>
      <c r="D98" s="50"/>
      <c r="E98" s="56"/>
      <c r="F98" s="57"/>
    </row>
    <row r="99" spans="1:6" s="40" customFormat="1" ht="122.4" x14ac:dyDescent="0.4">
      <c r="A99" s="21" t="s">
        <v>20</v>
      </c>
      <c r="B99" s="46" t="s">
        <v>99</v>
      </c>
      <c r="C99" s="50">
        <v>10200</v>
      </c>
      <c r="D99" s="50"/>
      <c r="E99" s="56">
        <f>C99+D99</f>
        <v>10200</v>
      </c>
      <c r="F99" s="57"/>
    </row>
    <row r="100" spans="1:6" s="40" customFormat="1" ht="56.25" customHeight="1" x14ac:dyDescent="0.4">
      <c r="A100" s="21"/>
      <c r="B100" s="39" t="s">
        <v>100</v>
      </c>
      <c r="C100" s="50"/>
      <c r="D100" s="50"/>
      <c r="E100" s="56"/>
      <c r="F100" s="57"/>
    </row>
    <row r="101" spans="1:6" s="40" customFormat="1" ht="183" customHeight="1" x14ac:dyDescent="0.4">
      <c r="A101" s="21" t="s">
        <v>20</v>
      </c>
      <c r="B101" s="22" t="s">
        <v>101</v>
      </c>
      <c r="C101" s="50">
        <v>50000</v>
      </c>
      <c r="D101" s="50"/>
      <c r="E101" s="56">
        <f t="shared" ref="E101:E111" si="7">C101+D101</f>
        <v>50000</v>
      </c>
      <c r="F101" s="57"/>
    </row>
    <row r="102" spans="1:6" s="40" customFormat="1" ht="155.25" customHeight="1" x14ac:dyDescent="0.4">
      <c r="A102" s="21" t="s">
        <v>20</v>
      </c>
      <c r="B102" s="22" t="s">
        <v>102</v>
      </c>
      <c r="C102" s="50">
        <v>75000</v>
      </c>
      <c r="D102" s="50"/>
      <c r="E102" s="56">
        <f t="shared" si="7"/>
        <v>75000</v>
      </c>
      <c r="F102" s="57"/>
    </row>
    <row r="103" spans="1:6" s="40" customFormat="1" ht="153" x14ac:dyDescent="0.4">
      <c r="A103" s="21" t="s">
        <v>20</v>
      </c>
      <c r="B103" s="22" t="s">
        <v>103</v>
      </c>
      <c r="C103" s="50">
        <v>75000</v>
      </c>
      <c r="D103" s="50"/>
      <c r="E103" s="56">
        <f t="shared" si="7"/>
        <v>75000</v>
      </c>
      <c r="F103" s="57"/>
    </row>
    <row r="104" spans="1:6" s="40" customFormat="1" ht="156.75" customHeight="1" x14ac:dyDescent="0.4">
      <c r="A104" s="21" t="s">
        <v>20</v>
      </c>
      <c r="B104" s="22" t="s">
        <v>104</v>
      </c>
      <c r="C104" s="50">
        <v>75000</v>
      </c>
      <c r="D104" s="50"/>
      <c r="E104" s="56">
        <f t="shared" si="7"/>
        <v>75000</v>
      </c>
      <c r="F104" s="57"/>
    </row>
    <row r="105" spans="1:6" s="40" customFormat="1" ht="153" customHeight="1" x14ac:dyDescent="0.4">
      <c r="A105" s="21" t="s">
        <v>20</v>
      </c>
      <c r="B105" s="22" t="s">
        <v>105</v>
      </c>
      <c r="C105" s="50">
        <v>75000</v>
      </c>
      <c r="D105" s="50"/>
      <c r="E105" s="56">
        <f t="shared" si="7"/>
        <v>75000</v>
      </c>
      <c r="F105" s="57"/>
    </row>
    <row r="106" spans="1:6" s="40" customFormat="1" ht="155.25" customHeight="1" x14ac:dyDescent="0.4">
      <c r="A106" s="21" t="s">
        <v>20</v>
      </c>
      <c r="B106" s="22" t="s">
        <v>106</v>
      </c>
      <c r="C106" s="50">
        <v>75000</v>
      </c>
      <c r="D106" s="50"/>
      <c r="E106" s="56">
        <f t="shared" si="7"/>
        <v>75000</v>
      </c>
      <c r="F106" s="57"/>
    </row>
    <row r="107" spans="1:6" s="40" customFormat="1" ht="122.4" x14ac:dyDescent="0.4">
      <c r="A107" s="21" t="s">
        <v>20</v>
      </c>
      <c r="B107" s="22" t="s">
        <v>107</v>
      </c>
      <c r="C107" s="50">
        <v>99900</v>
      </c>
      <c r="D107" s="50"/>
      <c r="E107" s="56">
        <f t="shared" si="7"/>
        <v>99900</v>
      </c>
      <c r="F107" s="57"/>
    </row>
    <row r="108" spans="1:6" s="40" customFormat="1" ht="157.5" customHeight="1" x14ac:dyDescent="0.4">
      <c r="A108" s="21" t="s">
        <v>20</v>
      </c>
      <c r="B108" s="22" t="s">
        <v>108</v>
      </c>
      <c r="C108" s="50">
        <v>75000</v>
      </c>
      <c r="D108" s="50"/>
      <c r="E108" s="56">
        <f t="shared" si="7"/>
        <v>75000</v>
      </c>
      <c r="F108" s="57"/>
    </row>
    <row r="109" spans="1:6" s="59" customFormat="1" ht="150.75" customHeight="1" x14ac:dyDescent="0.4">
      <c r="A109" s="21" t="s">
        <v>20</v>
      </c>
      <c r="B109" s="22" t="s">
        <v>109</v>
      </c>
      <c r="C109" s="50">
        <v>310529</v>
      </c>
      <c r="D109" s="50"/>
      <c r="E109" s="56">
        <f t="shared" si="7"/>
        <v>310529</v>
      </c>
      <c r="F109" s="58"/>
    </row>
    <row r="110" spans="1:6" s="40" customFormat="1" ht="90" customHeight="1" x14ac:dyDescent="0.4">
      <c r="A110" s="21" t="s">
        <v>20</v>
      </c>
      <c r="B110" s="22" t="s">
        <v>110</v>
      </c>
      <c r="C110" s="50"/>
      <c r="D110" s="50">
        <v>80000</v>
      </c>
      <c r="E110" s="56">
        <f t="shared" si="7"/>
        <v>80000</v>
      </c>
      <c r="F110" s="57"/>
    </row>
    <row r="111" spans="1:6" s="40" customFormat="1" ht="90.75" customHeight="1" x14ac:dyDescent="0.4">
      <c r="A111" s="21" t="s">
        <v>20</v>
      </c>
      <c r="B111" s="22" t="s">
        <v>111</v>
      </c>
      <c r="C111" s="50"/>
      <c r="D111" s="50">
        <v>400000</v>
      </c>
      <c r="E111" s="56">
        <f t="shared" si="7"/>
        <v>400000</v>
      </c>
      <c r="F111" s="57"/>
    </row>
    <row r="112" spans="1:6" ht="62.25" customHeight="1" x14ac:dyDescent="0.4">
      <c r="A112" s="21"/>
      <c r="B112" s="39" t="s">
        <v>112</v>
      </c>
      <c r="C112" s="31"/>
      <c r="D112" s="31"/>
      <c r="E112" s="20"/>
    </row>
    <row r="113" spans="1:5" ht="183.75" customHeight="1" x14ac:dyDescent="0.4">
      <c r="A113" s="21" t="s">
        <v>20</v>
      </c>
      <c r="B113" s="22" t="s">
        <v>113</v>
      </c>
      <c r="C113" s="60"/>
      <c r="D113" s="19">
        <v>100000</v>
      </c>
      <c r="E113" s="20">
        <f>C113+D113</f>
        <v>100000</v>
      </c>
    </row>
    <row r="114" spans="1:5" ht="245.25" customHeight="1" x14ac:dyDescent="0.4">
      <c r="A114" s="21" t="s">
        <v>20</v>
      </c>
      <c r="B114" s="22" t="s">
        <v>114</v>
      </c>
      <c r="C114" s="19"/>
      <c r="D114" s="19">
        <v>1179471</v>
      </c>
      <c r="E114" s="20">
        <f>C114+D114</f>
        <v>1179471</v>
      </c>
    </row>
    <row r="115" spans="1:5" ht="120.75" customHeight="1" x14ac:dyDescent="0.4">
      <c r="A115" s="21" t="s">
        <v>20</v>
      </c>
      <c r="B115" s="22" t="s">
        <v>115</v>
      </c>
      <c r="C115" s="19">
        <v>50000</v>
      </c>
      <c r="D115" s="19"/>
      <c r="E115" s="20">
        <f>C115+D115</f>
        <v>50000</v>
      </c>
    </row>
    <row r="116" spans="1:5" ht="57" customHeight="1" x14ac:dyDescent="0.4">
      <c r="A116" s="21"/>
      <c r="B116" s="39" t="s">
        <v>116</v>
      </c>
      <c r="C116" s="19"/>
      <c r="D116" s="19"/>
      <c r="E116" s="20"/>
    </row>
    <row r="117" spans="1:5" ht="213" customHeight="1" x14ac:dyDescent="0.4">
      <c r="A117" s="21" t="s">
        <v>20</v>
      </c>
      <c r="B117" s="22" t="s">
        <v>117</v>
      </c>
      <c r="C117" s="19">
        <v>90000</v>
      </c>
      <c r="D117" s="19"/>
      <c r="E117" s="20">
        <f>C117+D117</f>
        <v>90000</v>
      </c>
    </row>
    <row r="118" spans="1:5" ht="182.25" customHeight="1" x14ac:dyDescent="0.4">
      <c r="A118" s="21" t="s">
        <v>20</v>
      </c>
      <c r="B118" s="22" t="s">
        <v>118</v>
      </c>
      <c r="C118" s="35">
        <v>60000</v>
      </c>
      <c r="D118" s="35"/>
      <c r="E118" s="20">
        <f>C118+D118</f>
        <v>60000</v>
      </c>
    </row>
    <row r="119" spans="1:5" ht="60" customHeight="1" x14ac:dyDescent="0.4">
      <c r="A119" s="33"/>
      <c r="B119" s="39" t="s">
        <v>119</v>
      </c>
      <c r="C119" s="31"/>
      <c r="D119" s="31"/>
      <c r="E119" s="20"/>
    </row>
    <row r="120" spans="1:5" ht="153" customHeight="1" x14ac:dyDescent="0.4">
      <c r="A120" s="61" t="s">
        <v>20</v>
      </c>
      <c r="B120" s="62" t="s">
        <v>120</v>
      </c>
      <c r="C120" s="35"/>
      <c r="D120" s="35">
        <v>500000</v>
      </c>
      <c r="E120" s="20">
        <f>C120+D120</f>
        <v>500000</v>
      </c>
    </row>
    <row r="121" spans="1:5" ht="60.75" customHeight="1" x14ac:dyDescent="0.4">
      <c r="A121" s="21"/>
      <c r="B121" s="39" t="s">
        <v>121</v>
      </c>
      <c r="C121" s="35"/>
      <c r="D121" s="35"/>
      <c r="E121" s="20"/>
    </row>
    <row r="122" spans="1:5" ht="150.75" customHeight="1" x14ac:dyDescent="0.55000000000000004">
      <c r="A122" s="61" t="s">
        <v>20</v>
      </c>
      <c r="B122" s="63" t="s">
        <v>122</v>
      </c>
      <c r="C122" s="35"/>
      <c r="D122" s="35">
        <v>300000</v>
      </c>
      <c r="E122" s="20">
        <f>C122+D122</f>
        <v>300000</v>
      </c>
    </row>
    <row r="123" spans="1:5" ht="60" x14ac:dyDescent="0.4">
      <c r="A123" s="21"/>
      <c r="B123" s="39" t="s">
        <v>123</v>
      </c>
      <c r="C123" s="35"/>
      <c r="D123" s="35"/>
      <c r="E123" s="20"/>
    </row>
    <row r="124" spans="1:5" ht="306" customHeight="1" x14ac:dyDescent="0.4">
      <c r="A124" s="61" t="s">
        <v>20</v>
      </c>
      <c r="B124" s="22" t="s">
        <v>124</v>
      </c>
      <c r="C124" s="35"/>
      <c r="D124" s="35">
        <v>100000</v>
      </c>
      <c r="E124" s="20">
        <f>C124+D124</f>
        <v>100000</v>
      </c>
    </row>
    <row r="125" spans="1:5" ht="60" x14ac:dyDescent="0.4">
      <c r="A125" s="21"/>
      <c r="B125" s="39" t="s">
        <v>125</v>
      </c>
      <c r="C125" s="35"/>
      <c r="D125" s="35"/>
      <c r="E125" s="20"/>
    </row>
    <row r="126" spans="1:5" ht="92.25" customHeight="1" x14ac:dyDescent="0.4">
      <c r="A126" s="61" t="s">
        <v>20</v>
      </c>
      <c r="B126" s="52" t="s">
        <v>126</v>
      </c>
      <c r="C126" s="35"/>
      <c r="D126" s="35">
        <v>300000</v>
      </c>
      <c r="E126" s="20">
        <f>C126+D126</f>
        <v>300000</v>
      </c>
    </row>
    <row r="127" spans="1:5" ht="147.75" customHeight="1" x14ac:dyDescent="0.55000000000000004">
      <c r="A127" s="61" t="s">
        <v>20</v>
      </c>
      <c r="B127" s="63" t="s">
        <v>127</v>
      </c>
      <c r="C127" s="35">
        <v>10700</v>
      </c>
      <c r="D127" s="35"/>
      <c r="E127" s="20">
        <f>C127+D127</f>
        <v>10700</v>
      </c>
    </row>
    <row r="128" spans="1:5" ht="90" customHeight="1" x14ac:dyDescent="0.4">
      <c r="A128" s="61" t="s">
        <v>20</v>
      </c>
      <c r="B128" s="22" t="s">
        <v>128</v>
      </c>
      <c r="C128" s="35"/>
      <c r="D128" s="35">
        <v>100000</v>
      </c>
      <c r="E128" s="20">
        <f>C128+D128</f>
        <v>100000</v>
      </c>
    </row>
    <row r="129" spans="1:5" ht="60" customHeight="1" x14ac:dyDescent="0.4">
      <c r="A129" s="21"/>
      <c r="B129" s="39" t="s">
        <v>129</v>
      </c>
      <c r="C129" s="35"/>
      <c r="D129" s="35"/>
      <c r="E129" s="20"/>
    </row>
    <row r="130" spans="1:5" ht="305.25" customHeight="1" x14ac:dyDescent="0.4">
      <c r="A130" s="61" t="s">
        <v>20</v>
      </c>
      <c r="B130" s="64" t="s">
        <v>130</v>
      </c>
      <c r="C130" s="65">
        <v>275000</v>
      </c>
      <c r="D130" s="66"/>
      <c r="E130" s="20">
        <f>C130+D130</f>
        <v>275000</v>
      </c>
    </row>
    <row r="131" spans="1:5" ht="57.75" customHeight="1" x14ac:dyDescent="0.4">
      <c r="A131" s="21"/>
      <c r="B131" s="39" t="s">
        <v>131</v>
      </c>
      <c r="C131" s="35"/>
      <c r="D131" s="66"/>
      <c r="E131" s="20"/>
    </row>
    <row r="132" spans="1:5" ht="182.25" customHeight="1" x14ac:dyDescent="0.4">
      <c r="A132" s="21"/>
      <c r="B132" s="22" t="s">
        <v>132</v>
      </c>
      <c r="C132" s="35"/>
      <c r="D132" s="66">
        <v>400000</v>
      </c>
      <c r="E132" s="20">
        <f>C132+D132</f>
        <v>400000</v>
      </c>
    </row>
    <row r="133" spans="1:5" ht="60" x14ac:dyDescent="0.4">
      <c r="A133" s="21"/>
      <c r="B133" s="67" t="s">
        <v>133</v>
      </c>
      <c r="C133" s="35"/>
      <c r="D133" s="66"/>
      <c r="E133" s="20"/>
    </row>
    <row r="134" spans="1:5" ht="122.4" x14ac:dyDescent="0.4">
      <c r="A134" s="21" t="s">
        <v>20</v>
      </c>
      <c r="B134" s="52" t="s">
        <v>134</v>
      </c>
      <c r="C134" s="35">
        <v>25000</v>
      </c>
      <c r="D134" s="66"/>
      <c r="E134" s="20">
        <f>C134+D134</f>
        <v>25000</v>
      </c>
    </row>
    <row r="135" spans="1:5" ht="60" x14ac:dyDescent="0.4">
      <c r="A135" s="21"/>
      <c r="B135" s="67" t="s">
        <v>135</v>
      </c>
      <c r="C135" s="35"/>
      <c r="D135" s="66"/>
      <c r="E135" s="20"/>
    </row>
    <row r="136" spans="1:5" ht="153" x14ac:dyDescent="0.4">
      <c r="A136" s="21" t="s">
        <v>20</v>
      </c>
      <c r="B136" s="22" t="s">
        <v>136</v>
      </c>
      <c r="C136" s="35">
        <v>50000</v>
      </c>
      <c r="D136" s="66"/>
      <c r="E136" s="20">
        <f>C136+D136</f>
        <v>50000</v>
      </c>
    </row>
    <row r="137" spans="1:5" ht="243.75" customHeight="1" x14ac:dyDescent="0.4">
      <c r="A137" s="21" t="s">
        <v>20</v>
      </c>
      <c r="B137" s="22" t="s">
        <v>137</v>
      </c>
      <c r="C137" s="35">
        <v>250000</v>
      </c>
      <c r="D137" s="66"/>
      <c r="E137" s="20">
        <f>C137+D137</f>
        <v>250000</v>
      </c>
    </row>
    <row r="138" spans="1:5" ht="60" x14ac:dyDescent="0.4">
      <c r="A138" s="21"/>
      <c r="B138" s="67" t="s">
        <v>138</v>
      </c>
      <c r="C138" s="35"/>
      <c r="D138" s="66"/>
      <c r="E138" s="20"/>
    </row>
    <row r="139" spans="1:5" ht="184.5" customHeight="1" x14ac:dyDescent="0.4">
      <c r="A139" s="21" t="s">
        <v>20</v>
      </c>
      <c r="B139" s="22" t="s">
        <v>139</v>
      </c>
      <c r="C139" s="35">
        <v>199000</v>
      </c>
      <c r="D139" s="66"/>
      <c r="E139" s="20">
        <f>C139+D139</f>
        <v>199000</v>
      </c>
    </row>
    <row r="140" spans="1:5" ht="185.25" customHeight="1" x14ac:dyDescent="0.4">
      <c r="A140" s="21" t="s">
        <v>20</v>
      </c>
      <c r="B140" s="22" t="s">
        <v>140</v>
      </c>
      <c r="C140" s="35">
        <v>199000</v>
      </c>
      <c r="D140" s="66"/>
      <c r="E140" s="20">
        <f>C140+D140</f>
        <v>199000</v>
      </c>
    </row>
    <row r="141" spans="1:5" ht="57.75" customHeight="1" x14ac:dyDescent="0.4">
      <c r="A141" s="23"/>
      <c r="B141" s="67" t="s">
        <v>141</v>
      </c>
      <c r="C141" s="35"/>
      <c r="D141" s="66"/>
      <c r="E141" s="20"/>
    </row>
    <row r="142" spans="1:5" ht="66.75" customHeight="1" x14ac:dyDescent="0.4">
      <c r="A142" s="21" t="s">
        <v>20</v>
      </c>
      <c r="B142" s="22" t="s">
        <v>142</v>
      </c>
      <c r="C142" s="35"/>
      <c r="D142" s="66">
        <v>448000</v>
      </c>
      <c r="E142" s="20">
        <f>C142+D142</f>
        <v>448000</v>
      </c>
    </row>
    <row r="143" spans="1:5" ht="91.5" customHeight="1" x14ac:dyDescent="0.4">
      <c r="A143" s="21" t="s">
        <v>20</v>
      </c>
      <c r="B143" s="22" t="s">
        <v>143</v>
      </c>
      <c r="C143" s="35"/>
      <c r="D143" s="66">
        <v>230000</v>
      </c>
      <c r="E143" s="20">
        <f>C143+D143</f>
        <v>230000</v>
      </c>
    </row>
    <row r="144" spans="1:5" ht="124.5" customHeight="1" x14ac:dyDescent="0.4">
      <c r="A144" s="21" t="s">
        <v>20</v>
      </c>
      <c r="B144" s="22" t="s">
        <v>144</v>
      </c>
      <c r="C144" s="35">
        <v>50000</v>
      </c>
      <c r="D144" s="66"/>
      <c r="E144" s="20">
        <f>C144+D144</f>
        <v>50000</v>
      </c>
    </row>
    <row r="145" spans="1:5" ht="63" customHeight="1" x14ac:dyDescent="0.4">
      <c r="A145" s="23"/>
      <c r="B145" s="39" t="s">
        <v>145</v>
      </c>
      <c r="C145" s="60"/>
      <c r="D145" s="60"/>
      <c r="E145" s="42"/>
    </row>
    <row r="146" spans="1:5" ht="183.75" customHeight="1" x14ac:dyDescent="0.4">
      <c r="A146" s="21" t="s">
        <v>20</v>
      </c>
      <c r="B146" s="22" t="s">
        <v>146</v>
      </c>
      <c r="C146" s="19"/>
      <c r="D146" s="19">
        <v>300000</v>
      </c>
      <c r="E146" s="20">
        <f>C146+D146</f>
        <v>300000</v>
      </c>
    </row>
    <row r="147" spans="1:5" ht="182.25" customHeight="1" x14ac:dyDescent="0.4">
      <c r="A147" s="21" t="s">
        <v>20</v>
      </c>
      <c r="B147" s="22" t="s">
        <v>147</v>
      </c>
      <c r="C147" s="19"/>
      <c r="D147" s="19">
        <v>500000</v>
      </c>
      <c r="E147" s="20">
        <f>C147+D147</f>
        <v>500000</v>
      </c>
    </row>
    <row r="148" spans="1:5" ht="57.75" customHeight="1" x14ac:dyDescent="0.4">
      <c r="A148" s="23"/>
      <c r="B148" s="39" t="s">
        <v>148</v>
      </c>
      <c r="C148" s="60"/>
      <c r="D148" s="60"/>
      <c r="E148" s="42"/>
    </row>
    <row r="149" spans="1:5" ht="210.75" customHeight="1" x14ac:dyDescent="0.4">
      <c r="A149" s="21" t="s">
        <v>20</v>
      </c>
      <c r="B149" s="22" t="s">
        <v>149</v>
      </c>
      <c r="C149" s="19"/>
      <c r="D149" s="19">
        <v>99000</v>
      </c>
      <c r="E149" s="20">
        <f>C149+D149</f>
        <v>99000</v>
      </c>
    </row>
    <row r="150" spans="1:5" ht="210.75" customHeight="1" x14ac:dyDescent="0.4">
      <c r="A150" s="21" t="s">
        <v>20</v>
      </c>
      <c r="B150" s="22" t="s">
        <v>150</v>
      </c>
      <c r="C150" s="19"/>
      <c r="D150" s="19">
        <v>99000</v>
      </c>
      <c r="E150" s="20">
        <f>C150+D150</f>
        <v>99000</v>
      </c>
    </row>
    <row r="151" spans="1:5" ht="243.75" customHeight="1" x14ac:dyDescent="0.4">
      <c r="A151" s="21" t="s">
        <v>20</v>
      </c>
      <c r="B151" s="22" t="s">
        <v>151</v>
      </c>
      <c r="C151" s="19">
        <v>99000</v>
      </c>
      <c r="D151" s="31"/>
      <c r="E151" s="20">
        <f>C151+D151</f>
        <v>99000</v>
      </c>
    </row>
    <row r="152" spans="1:5" ht="60" x14ac:dyDescent="0.4">
      <c r="A152" s="21"/>
      <c r="B152" s="39" t="s">
        <v>152</v>
      </c>
      <c r="C152" s="35"/>
      <c r="D152" s="35"/>
      <c r="E152" s="20"/>
    </row>
    <row r="153" spans="1:5" ht="120.75" customHeight="1" x14ac:dyDescent="0.4">
      <c r="A153" s="21" t="s">
        <v>20</v>
      </c>
      <c r="B153" s="22" t="s">
        <v>153</v>
      </c>
      <c r="C153" s="35"/>
      <c r="D153" s="35">
        <v>70000</v>
      </c>
      <c r="E153" s="20">
        <f>C153+D153</f>
        <v>70000</v>
      </c>
    </row>
    <row r="154" spans="1:5" ht="91.8" x14ac:dyDescent="0.4">
      <c r="A154" s="21" t="s">
        <v>20</v>
      </c>
      <c r="B154" s="22" t="s">
        <v>154</v>
      </c>
      <c r="C154" s="35">
        <v>70000</v>
      </c>
      <c r="D154" s="35"/>
      <c r="E154" s="20">
        <f>C154+D154</f>
        <v>70000</v>
      </c>
    </row>
    <row r="155" spans="1:5" ht="119.25" customHeight="1" x14ac:dyDescent="0.4">
      <c r="A155" s="21" t="s">
        <v>20</v>
      </c>
      <c r="B155" s="22" t="s">
        <v>155</v>
      </c>
      <c r="C155" s="35"/>
      <c r="D155" s="35">
        <v>25000</v>
      </c>
      <c r="E155" s="20">
        <f>C155+D155</f>
        <v>25000</v>
      </c>
    </row>
    <row r="156" spans="1:5" ht="58.5" customHeight="1" x14ac:dyDescent="0.4">
      <c r="A156" s="21"/>
      <c r="B156" s="39" t="s">
        <v>156</v>
      </c>
      <c r="C156" s="35"/>
      <c r="D156" s="35"/>
      <c r="E156" s="20"/>
    </row>
    <row r="157" spans="1:5" ht="90" customHeight="1" x14ac:dyDescent="0.4">
      <c r="A157" s="21" t="s">
        <v>20</v>
      </c>
      <c r="B157" s="18" t="s">
        <v>157</v>
      </c>
      <c r="C157" s="35">
        <v>99900</v>
      </c>
      <c r="D157" s="35"/>
      <c r="E157" s="20">
        <f>C157+D157</f>
        <v>99900</v>
      </c>
    </row>
    <row r="158" spans="1:5" ht="91.5" customHeight="1" x14ac:dyDescent="0.4">
      <c r="A158" s="21" t="s">
        <v>20</v>
      </c>
      <c r="B158" s="18" t="s">
        <v>158</v>
      </c>
      <c r="C158" s="35"/>
      <c r="D158" s="35">
        <v>60000</v>
      </c>
      <c r="E158" s="20">
        <f>C158+D158</f>
        <v>60000</v>
      </c>
    </row>
    <row r="159" spans="1:5" ht="121.5" customHeight="1" x14ac:dyDescent="0.4">
      <c r="A159" s="21" t="s">
        <v>20</v>
      </c>
      <c r="B159" s="18" t="s">
        <v>159</v>
      </c>
      <c r="C159" s="35"/>
      <c r="D159" s="35">
        <v>500000</v>
      </c>
      <c r="E159" s="20">
        <f>C159+D159</f>
        <v>500000</v>
      </c>
    </row>
    <row r="160" spans="1:5" ht="216.75" customHeight="1" x14ac:dyDescent="0.4">
      <c r="A160" s="21" t="s">
        <v>20</v>
      </c>
      <c r="B160" s="18" t="s">
        <v>160</v>
      </c>
      <c r="C160" s="35">
        <v>50000</v>
      </c>
      <c r="D160" s="35"/>
      <c r="E160" s="20">
        <f>C160+D160</f>
        <v>50000</v>
      </c>
    </row>
    <row r="161" spans="1:5" ht="59.25" customHeight="1" x14ac:dyDescent="0.4">
      <c r="A161" s="21"/>
      <c r="B161" s="39" t="s">
        <v>161</v>
      </c>
      <c r="C161" s="35"/>
      <c r="D161" s="35"/>
      <c r="E161" s="20"/>
    </row>
    <row r="162" spans="1:5" ht="266.25" customHeight="1" x14ac:dyDescent="0.55000000000000004">
      <c r="A162" s="21" t="s">
        <v>20</v>
      </c>
      <c r="B162" s="63" t="s">
        <v>162</v>
      </c>
      <c r="C162" s="41"/>
      <c r="D162" s="35">
        <v>200000</v>
      </c>
      <c r="E162" s="20">
        <f>C162+D162</f>
        <v>200000</v>
      </c>
    </row>
    <row r="163" spans="1:5" ht="123" customHeight="1" x14ac:dyDescent="0.4">
      <c r="A163" s="21" t="s">
        <v>20</v>
      </c>
      <c r="B163" s="22" t="s">
        <v>163</v>
      </c>
      <c r="C163" s="35">
        <v>50000</v>
      </c>
      <c r="D163" s="35"/>
      <c r="E163" s="20">
        <f>C163+D163</f>
        <v>50000</v>
      </c>
    </row>
    <row r="164" spans="1:5" ht="60" customHeight="1" x14ac:dyDescent="0.4">
      <c r="A164" s="21"/>
      <c r="B164" s="39" t="s">
        <v>164</v>
      </c>
      <c r="C164" s="35"/>
      <c r="D164" s="35"/>
      <c r="E164" s="20"/>
    </row>
    <row r="165" spans="1:5" ht="93" customHeight="1" x14ac:dyDescent="0.4">
      <c r="A165" s="21" t="s">
        <v>20</v>
      </c>
      <c r="B165" s="22" t="s">
        <v>165</v>
      </c>
      <c r="C165" s="35">
        <v>99900</v>
      </c>
      <c r="D165" s="35"/>
      <c r="E165" s="20">
        <f>C165+D165</f>
        <v>99900</v>
      </c>
    </row>
    <row r="166" spans="1:5" ht="60" x14ac:dyDescent="0.4">
      <c r="A166" s="21"/>
      <c r="B166" s="39" t="s">
        <v>166</v>
      </c>
      <c r="C166" s="19"/>
      <c r="D166" s="19"/>
      <c r="E166" s="20"/>
    </row>
    <row r="167" spans="1:5" ht="181.5" customHeight="1" x14ac:dyDescent="0.4">
      <c r="A167" s="21" t="s">
        <v>20</v>
      </c>
      <c r="B167" s="22" t="s">
        <v>167</v>
      </c>
      <c r="C167" s="19"/>
      <c r="D167" s="19">
        <v>415000</v>
      </c>
      <c r="E167" s="20">
        <f>C167+D167</f>
        <v>415000</v>
      </c>
    </row>
    <row r="168" spans="1:5" ht="183" customHeight="1" x14ac:dyDescent="0.4">
      <c r="A168" s="21" t="s">
        <v>20</v>
      </c>
      <c r="B168" s="22" t="s">
        <v>168</v>
      </c>
      <c r="C168" s="19"/>
      <c r="D168" s="19">
        <v>855000</v>
      </c>
      <c r="E168" s="20">
        <f>C168+D168</f>
        <v>855000</v>
      </c>
    </row>
    <row r="169" spans="1:5" ht="182.25" customHeight="1" x14ac:dyDescent="0.4">
      <c r="A169" s="21" t="s">
        <v>20</v>
      </c>
      <c r="B169" s="22" t="s">
        <v>169</v>
      </c>
      <c r="C169" s="19">
        <v>100000</v>
      </c>
      <c r="D169" s="19"/>
      <c r="E169" s="20">
        <f>C169+D169</f>
        <v>100000</v>
      </c>
    </row>
    <row r="170" spans="1:5" ht="183.75" customHeight="1" x14ac:dyDescent="0.4">
      <c r="A170" s="21" t="s">
        <v>20</v>
      </c>
      <c r="B170" s="22" t="s">
        <v>170</v>
      </c>
      <c r="C170" s="35">
        <v>200000</v>
      </c>
      <c r="D170" s="35"/>
      <c r="E170" s="20">
        <f>C170+D170</f>
        <v>200000</v>
      </c>
    </row>
    <row r="171" spans="1:5" ht="57" customHeight="1" x14ac:dyDescent="0.4">
      <c r="A171" s="21"/>
      <c r="B171" s="39" t="s">
        <v>171</v>
      </c>
      <c r="C171" s="35"/>
      <c r="D171" s="35"/>
      <c r="E171" s="20"/>
    </row>
    <row r="172" spans="1:5" ht="120.75" customHeight="1" x14ac:dyDescent="0.4">
      <c r="A172" s="21" t="s">
        <v>20</v>
      </c>
      <c r="B172" s="22" t="s">
        <v>172</v>
      </c>
      <c r="C172" s="35"/>
      <c r="D172" s="35">
        <v>80000</v>
      </c>
      <c r="E172" s="20">
        <f>C172+D172</f>
        <v>80000</v>
      </c>
    </row>
    <row r="173" spans="1:5" ht="60.75" customHeight="1" x14ac:dyDescent="0.4">
      <c r="A173" s="21"/>
      <c r="B173" s="39" t="s">
        <v>173</v>
      </c>
      <c r="C173" s="19"/>
      <c r="D173" s="19"/>
      <c r="E173" s="20"/>
    </row>
    <row r="174" spans="1:5" ht="153" customHeight="1" x14ac:dyDescent="0.4">
      <c r="A174" s="21" t="s">
        <v>20</v>
      </c>
      <c r="B174" s="22" t="s">
        <v>174</v>
      </c>
      <c r="C174" s="19">
        <v>20000</v>
      </c>
      <c r="D174" s="19"/>
      <c r="E174" s="20">
        <f t="shared" ref="E174:E181" si="8">C174+D174</f>
        <v>20000</v>
      </c>
    </row>
    <row r="175" spans="1:5" ht="151.5" customHeight="1" x14ac:dyDescent="0.4">
      <c r="A175" s="21" t="s">
        <v>20</v>
      </c>
      <c r="B175" s="22" t="s">
        <v>175</v>
      </c>
      <c r="C175" s="19">
        <v>9100</v>
      </c>
      <c r="D175" s="19"/>
      <c r="E175" s="20">
        <f t="shared" si="8"/>
        <v>9100</v>
      </c>
    </row>
    <row r="176" spans="1:5" ht="186.75" customHeight="1" x14ac:dyDescent="0.4">
      <c r="A176" s="21" t="s">
        <v>20</v>
      </c>
      <c r="B176" s="22" t="s">
        <v>176</v>
      </c>
      <c r="C176" s="19">
        <v>50000</v>
      </c>
      <c r="D176" s="19"/>
      <c r="E176" s="20">
        <f t="shared" si="8"/>
        <v>50000</v>
      </c>
    </row>
    <row r="177" spans="1:5" ht="151.5" customHeight="1" x14ac:dyDescent="0.4">
      <c r="A177" s="21" t="s">
        <v>20</v>
      </c>
      <c r="B177" s="22" t="s">
        <v>177</v>
      </c>
      <c r="C177" s="19">
        <v>300000</v>
      </c>
      <c r="D177" s="19"/>
      <c r="E177" s="20">
        <f t="shared" si="8"/>
        <v>300000</v>
      </c>
    </row>
    <row r="178" spans="1:5" ht="120" customHeight="1" x14ac:dyDescent="0.4">
      <c r="A178" s="21" t="s">
        <v>20</v>
      </c>
      <c r="B178" s="22" t="s">
        <v>178</v>
      </c>
      <c r="C178" s="19">
        <v>150000</v>
      </c>
      <c r="D178" s="19"/>
      <c r="E178" s="20">
        <f t="shared" si="8"/>
        <v>150000</v>
      </c>
    </row>
    <row r="179" spans="1:5" ht="151.5" customHeight="1" x14ac:dyDescent="0.4">
      <c r="A179" s="21" t="s">
        <v>20</v>
      </c>
      <c r="B179" s="22" t="s">
        <v>179</v>
      </c>
      <c r="C179" s="19">
        <v>195000</v>
      </c>
      <c r="D179" s="19"/>
      <c r="E179" s="20">
        <f t="shared" si="8"/>
        <v>195000</v>
      </c>
    </row>
    <row r="180" spans="1:5" ht="122.25" customHeight="1" x14ac:dyDescent="0.4">
      <c r="A180" s="21" t="s">
        <v>20</v>
      </c>
      <c r="B180" s="22" t="s">
        <v>180</v>
      </c>
      <c r="C180" s="19">
        <v>160000</v>
      </c>
      <c r="D180" s="19"/>
      <c r="E180" s="20">
        <f t="shared" si="8"/>
        <v>160000</v>
      </c>
    </row>
    <row r="181" spans="1:5" ht="151.5" customHeight="1" x14ac:dyDescent="0.4">
      <c r="A181" s="21" t="s">
        <v>20</v>
      </c>
      <c r="B181" s="22" t="s">
        <v>181</v>
      </c>
      <c r="C181" s="35">
        <v>200000</v>
      </c>
      <c r="D181" s="35"/>
      <c r="E181" s="20">
        <f t="shared" si="8"/>
        <v>200000</v>
      </c>
    </row>
    <row r="182" spans="1:5" ht="59.25" customHeight="1" x14ac:dyDescent="0.4">
      <c r="A182" s="21"/>
      <c r="B182" s="39" t="s">
        <v>182</v>
      </c>
      <c r="C182" s="35"/>
      <c r="D182" s="35"/>
      <c r="E182" s="20"/>
    </row>
    <row r="183" spans="1:5" ht="91.5" customHeight="1" x14ac:dyDescent="0.4">
      <c r="A183" s="21" t="s">
        <v>20</v>
      </c>
      <c r="B183" s="22" t="s">
        <v>183</v>
      </c>
      <c r="C183" s="35">
        <v>204200</v>
      </c>
      <c r="D183" s="35"/>
      <c r="E183" s="20">
        <f>C183+D183</f>
        <v>204200</v>
      </c>
    </row>
    <row r="184" spans="1:5" ht="89.25" customHeight="1" x14ac:dyDescent="0.4">
      <c r="A184" s="21" t="s">
        <v>20</v>
      </c>
      <c r="B184" s="22" t="s">
        <v>184</v>
      </c>
      <c r="C184" s="35">
        <v>100000</v>
      </c>
      <c r="D184" s="35"/>
      <c r="E184" s="20">
        <f>C184+D184</f>
        <v>100000</v>
      </c>
    </row>
    <row r="185" spans="1:5" ht="59.25" customHeight="1" x14ac:dyDescent="0.4">
      <c r="A185" s="23"/>
      <c r="B185" s="39" t="s">
        <v>185</v>
      </c>
      <c r="C185" s="68"/>
      <c r="D185" s="68"/>
      <c r="E185" s="42"/>
    </row>
    <row r="186" spans="1:5" ht="150.75" customHeight="1" x14ac:dyDescent="0.4">
      <c r="A186" s="21" t="s">
        <v>20</v>
      </c>
      <c r="B186" s="22" t="s">
        <v>186</v>
      </c>
      <c r="C186" s="19">
        <v>40000</v>
      </c>
      <c r="D186" s="19"/>
      <c r="E186" s="20">
        <f>C186+D186</f>
        <v>40000</v>
      </c>
    </row>
    <row r="187" spans="1:5" ht="153" customHeight="1" x14ac:dyDescent="0.4">
      <c r="A187" s="21" t="s">
        <v>20</v>
      </c>
      <c r="B187" s="22" t="s">
        <v>187</v>
      </c>
      <c r="C187" s="60"/>
      <c r="D187" s="19">
        <v>60000</v>
      </c>
      <c r="E187" s="20">
        <f>C187+D187</f>
        <v>60000</v>
      </c>
    </row>
    <row r="188" spans="1:5" ht="150" customHeight="1" x14ac:dyDescent="0.4">
      <c r="A188" s="21" t="s">
        <v>20</v>
      </c>
      <c r="B188" s="22" t="s">
        <v>188</v>
      </c>
      <c r="C188" s="19"/>
      <c r="D188" s="19">
        <v>780000</v>
      </c>
      <c r="E188" s="20">
        <f>C188+D188</f>
        <v>780000</v>
      </c>
    </row>
    <row r="189" spans="1:5" ht="151.5" customHeight="1" x14ac:dyDescent="0.4">
      <c r="A189" s="21" t="s">
        <v>20</v>
      </c>
      <c r="B189" s="22" t="s">
        <v>189</v>
      </c>
      <c r="C189" s="35"/>
      <c r="D189" s="35">
        <v>150000</v>
      </c>
      <c r="E189" s="20">
        <f>C189+D189</f>
        <v>150000</v>
      </c>
    </row>
    <row r="190" spans="1:5" ht="60.75" customHeight="1" x14ac:dyDescent="0.4">
      <c r="A190" s="21"/>
      <c r="B190" s="39" t="s">
        <v>190</v>
      </c>
      <c r="C190" s="35"/>
      <c r="D190" s="35"/>
      <c r="E190" s="20"/>
    </row>
    <row r="191" spans="1:5" ht="215.25" customHeight="1" x14ac:dyDescent="0.4">
      <c r="A191" s="21" t="s">
        <v>20</v>
      </c>
      <c r="B191" s="18" t="s">
        <v>191</v>
      </c>
      <c r="C191" s="35"/>
      <c r="D191" s="35">
        <v>625000</v>
      </c>
      <c r="E191" s="20">
        <f>C191+D191</f>
        <v>625000</v>
      </c>
    </row>
    <row r="192" spans="1:5" ht="60" customHeight="1" x14ac:dyDescent="0.4">
      <c r="A192" s="23"/>
      <c r="B192" s="39" t="s">
        <v>192</v>
      </c>
      <c r="C192" s="41"/>
      <c r="D192" s="41"/>
      <c r="E192" s="42"/>
    </row>
    <row r="193" spans="1:5" ht="213.75" customHeight="1" x14ac:dyDescent="0.4">
      <c r="A193" s="21" t="s">
        <v>20</v>
      </c>
      <c r="B193" s="22" t="s">
        <v>193</v>
      </c>
      <c r="C193" s="35"/>
      <c r="D193" s="35">
        <v>275000</v>
      </c>
      <c r="E193" s="20">
        <f>C193+D193</f>
        <v>275000</v>
      </c>
    </row>
    <row r="194" spans="1:5" ht="183" customHeight="1" x14ac:dyDescent="0.4">
      <c r="A194" s="21" t="s">
        <v>20</v>
      </c>
      <c r="B194" s="22" t="s">
        <v>194</v>
      </c>
      <c r="C194" s="35"/>
      <c r="D194" s="35">
        <v>160000</v>
      </c>
      <c r="E194" s="20">
        <f>C194+D194</f>
        <v>160000</v>
      </c>
    </row>
    <row r="195" spans="1:5" ht="88.5" customHeight="1" x14ac:dyDescent="0.4">
      <c r="A195" s="23"/>
      <c r="B195" s="69" t="s">
        <v>195</v>
      </c>
      <c r="C195" s="41"/>
      <c r="D195" s="41"/>
      <c r="E195" s="42"/>
    </row>
    <row r="196" spans="1:5" ht="58.5" customHeight="1" x14ac:dyDescent="0.4">
      <c r="A196" s="23"/>
      <c r="B196" s="47" t="s">
        <v>66</v>
      </c>
      <c r="C196" s="41"/>
      <c r="D196" s="41"/>
      <c r="E196" s="42"/>
    </row>
    <row r="197" spans="1:5" ht="120" customHeight="1" x14ac:dyDescent="0.4">
      <c r="A197" s="21" t="s">
        <v>20</v>
      </c>
      <c r="B197" s="46" t="s">
        <v>196</v>
      </c>
      <c r="C197" s="35">
        <v>184500</v>
      </c>
      <c r="D197" s="35"/>
      <c r="E197" s="20">
        <f>C197+D197</f>
        <v>184500</v>
      </c>
    </row>
    <row r="198" spans="1:5" ht="120.75" customHeight="1" x14ac:dyDescent="0.4">
      <c r="A198" s="21" t="s">
        <v>20</v>
      </c>
      <c r="B198" s="22" t="s">
        <v>197</v>
      </c>
      <c r="C198" s="35">
        <v>15000</v>
      </c>
      <c r="D198" s="35"/>
      <c r="E198" s="20">
        <f>C198+D198</f>
        <v>15000</v>
      </c>
    </row>
    <row r="199" spans="1:5" ht="119.25" customHeight="1" x14ac:dyDescent="0.4">
      <c r="A199" s="21" t="s">
        <v>20</v>
      </c>
      <c r="B199" s="22" t="s">
        <v>198</v>
      </c>
      <c r="C199" s="35">
        <v>35500</v>
      </c>
      <c r="D199" s="35"/>
      <c r="E199" s="20">
        <f>C199+D199</f>
        <v>35500</v>
      </c>
    </row>
    <row r="200" spans="1:5" ht="59.25" customHeight="1" x14ac:dyDescent="0.4">
      <c r="A200" s="23"/>
      <c r="B200" s="39" t="s">
        <v>199</v>
      </c>
      <c r="C200" s="41"/>
      <c r="D200" s="41"/>
      <c r="E200" s="42"/>
    </row>
    <row r="201" spans="1:5" ht="122.25" customHeight="1" x14ac:dyDescent="0.4">
      <c r="A201" s="21" t="s">
        <v>20</v>
      </c>
      <c r="B201" s="70" t="s">
        <v>200</v>
      </c>
      <c r="C201" s="35">
        <v>60000</v>
      </c>
      <c r="D201" s="41"/>
      <c r="E201" s="20">
        <f>C201+D201</f>
        <v>60000</v>
      </c>
    </row>
    <row r="202" spans="1:5" ht="61.5" customHeight="1" x14ac:dyDescent="0.4">
      <c r="A202" s="23"/>
      <c r="B202" s="39" t="s">
        <v>85</v>
      </c>
      <c r="C202" s="41"/>
      <c r="D202" s="41"/>
      <c r="E202" s="42"/>
    </row>
    <row r="203" spans="1:5" ht="121.5" customHeight="1" x14ac:dyDescent="0.4">
      <c r="A203" s="21" t="s">
        <v>20</v>
      </c>
      <c r="B203" s="71" t="s">
        <v>201</v>
      </c>
      <c r="C203" s="35">
        <v>50000</v>
      </c>
      <c r="D203" s="35"/>
      <c r="E203" s="20">
        <f>C203+D203</f>
        <v>50000</v>
      </c>
    </row>
    <row r="204" spans="1:5" ht="62.25" customHeight="1" x14ac:dyDescent="0.4">
      <c r="A204" s="23"/>
      <c r="B204" s="39" t="s">
        <v>100</v>
      </c>
      <c r="C204" s="41"/>
      <c r="D204" s="41"/>
      <c r="E204" s="42"/>
    </row>
    <row r="205" spans="1:5" ht="183.75" customHeight="1" x14ac:dyDescent="0.4">
      <c r="A205" s="21" t="s">
        <v>20</v>
      </c>
      <c r="B205" s="37" t="s">
        <v>202</v>
      </c>
      <c r="C205" s="35">
        <v>300000</v>
      </c>
      <c r="D205" s="35"/>
      <c r="E205" s="20">
        <f>C205+D205</f>
        <v>300000</v>
      </c>
    </row>
    <row r="206" spans="1:5" ht="121.5" customHeight="1" x14ac:dyDescent="0.4">
      <c r="A206" s="21" t="s">
        <v>20</v>
      </c>
      <c r="B206" s="37" t="s">
        <v>203</v>
      </c>
      <c r="C206" s="35">
        <v>100000</v>
      </c>
      <c r="D206" s="35"/>
      <c r="E206" s="20">
        <f>C206+D206</f>
        <v>100000</v>
      </c>
    </row>
    <row r="207" spans="1:5" ht="60.75" customHeight="1" x14ac:dyDescent="0.4">
      <c r="A207" s="21"/>
      <c r="B207" s="39" t="s">
        <v>166</v>
      </c>
      <c r="C207" s="35"/>
      <c r="D207" s="35"/>
      <c r="E207" s="20"/>
    </row>
    <row r="208" spans="1:5" ht="181.5" customHeight="1" x14ac:dyDescent="0.4">
      <c r="A208" s="21" t="s">
        <v>20</v>
      </c>
      <c r="B208" s="72" t="s">
        <v>204</v>
      </c>
      <c r="C208" s="35">
        <v>50000</v>
      </c>
      <c r="D208" s="35"/>
      <c r="E208" s="20">
        <f>C208+D208</f>
        <v>50000</v>
      </c>
    </row>
    <row r="209" spans="1:5" ht="64.5" customHeight="1" x14ac:dyDescent="0.4">
      <c r="A209" s="73"/>
      <c r="B209" s="74"/>
      <c r="C209" s="75"/>
      <c r="D209" s="75"/>
      <c r="E209" s="76"/>
    </row>
    <row r="210" spans="1:5" ht="34.799999999999997" x14ac:dyDescent="0.55000000000000004">
      <c r="A210" s="77" t="s">
        <v>205</v>
      </c>
      <c r="B210" s="78"/>
      <c r="C210" s="79"/>
      <c r="D210" s="2"/>
      <c r="E210" s="2"/>
    </row>
    <row r="211" spans="1:5" ht="34.799999999999997" x14ac:dyDescent="0.55000000000000004">
      <c r="A211" s="77" t="s">
        <v>206</v>
      </c>
      <c r="B211" s="78"/>
      <c r="C211" s="78"/>
      <c r="D211" s="80"/>
      <c r="E211" s="81"/>
    </row>
    <row r="212" spans="1:5" ht="34.799999999999997" x14ac:dyDescent="0.55000000000000004">
      <c r="A212" s="77" t="s">
        <v>12</v>
      </c>
      <c r="B212" s="82"/>
      <c r="C212" s="1" t="s">
        <v>207</v>
      </c>
      <c r="D212" s="1"/>
      <c r="E212" s="1"/>
    </row>
    <row r="213" spans="1:5" x14ac:dyDescent="0.4">
      <c r="C213" s="17"/>
    </row>
    <row r="214" spans="1:5" ht="25.2" x14ac:dyDescent="0.4">
      <c r="B214" s="24"/>
      <c r="C214" s="25"/>
      <c r="D214" s="24"/>
    </row>
    <row r="215" spans="1:5" x14ac:dyDescent="0.4">
      <c r="C215" s="25"/>
    </row>
    <row r="216" spans="1:5" ht="25.2" x14ac:dyDescent="0.45">
      <c r="B216" s="26"/>
      <c r="C216" s="26"/>
      <c r="E216" s="8"/>
    </row>
    <row r="217" spans="1:5" ht="25.2" x14ac:dyDescent="0.45">
      <c r="B217" s="26"/>
      <c r="C217" s="27"/>
      <c r="E217" s="8"/>
    </row>
    <row r="219" spans="1:5" ht="25.2" x14ac:dyDescent="0.45">
      <c r="B219" s="26"/>
      <c r="C219" s="27"/>
      <c r="E219" s="8"/>
    </row>
    <row r="221" spans="1:5" ht="25.2" x14ac:dyDescent="0.45">
      <c r="B221" s="27"/>
      <c r="C221" s="27"/>
      <c r="E221" s="8"/>
    </row>
    <row r="222" spans="1:5" ht="25.2" x14ac:dyDescent="0.45">
      <c r="B222" s="27"/>
      <c r="C222" s="27"/>
      <c r="E222" s="8"/>
    </row>
    <row r="223" spans="1:5" ht="25.2" x14ac:dyDescent="0.45">
      <c r="B223" s="27"/>
      <c r="C223" s="27"/>
      <c r="E223" s="8"/>
    </row>
    <row r="224" spans="1:5" ht="25.2" x14ac:dyDescent="0.45">
      <c r="B224" s="27"/>
      <c r="C224" s="27"/>
      <c r="E224" s="8"/>
    </row>
    <row r="225" spans="2:5" ht="25.2" x14ac:dyDescent="0.45">
      <c r="B225" s="27"/>
      <c r="C225" s="27"/>
      <c r="E225" s="8"/>
    </row>
  </sheetData>
  <mergeCells count="14">
    <mergeCell ref="D210:E210"/>
    <mergeCell ref="C212:E212"/>
    <mergeCell ref="C7:E7"/>
    <mergeCell ref="A10:E10"/>
    <mergeCell ref="A11:E11"/>
    <mergeCell ref="A12:E12"/>
    <mergeCell ref="A14:A15"/>
    <mergeCell ref="B14:B15"/>
    <mergeCell ref="C14:E14"/>
    <mergeCell ref="C1:E1"/>
    <mergeCell ref="C3:E3"/>
    <mergeCell ref="C4:E4"/>
    <mergeCell ref="C5:E5"/>
    <mergeCell ref="C6:E6"/>
  </mergeCells>
  <conditionalFormatting sqref="B120 B122 B124">
    <cfRule type="expression" dxfId="7" priority="2">
      <formula>#REF!=1</formula>
    </cfRule>
  </conditionalFormatting>
  <conditionalFormatting sqref="B159:B160 B155 B157 B162:B163">
    <cfRule type="expression" dxfId="6" priority="3">
      <formula>#REF!=1</formula>
    </cfRule>
  </conditionalFormatting>
  <conditionalFormatting sqref="B159:B160 B155 B157 B162:B163">
    <cfRule type="expression" dxfId="5" priority="4">
      <formula>#REF!=1</formula>
    </cfRule>
  </conditionalFormatting>
  <conditionalFormatting sqref="B197:B199 B205:B206 B201 B203 B193 B195 B189 B191">
    <cfRule type="expression" dxfId="4" priority="5">
      <formula>#REF!=1</formula>
    </cfRule>
  </conditionalFormatting>
  <conditionalFormatting sqref="B193">
    <cfRule type="expression" dxfId="3" priority="6">
      <formula>#REF!=1</formula>
    </cfRule>
  </conditionalFormatting>
  <conditionalFormatting sqref="B189 B191">
    <cfRule type="expression" dxfId="2" priority="7">
      <formula>#REF!=1</formula>
    </cfRule>
  </conditionalFormatting>
  <conditionalFormatting sqref="B194">
    <cfRule type="expression" dxfId="1" priority="8">
      <formula>#REF!=1</formula>
    </cfRule>
  </conditionalFormatting>
  <conditionalFormatting sqref="B197:B199 B201 B203 B205:B206 B194:B195 B124 B120 B122">
    <cfRule type="expression" dxfId="0" priority="9">
      <formula>#REF!=1</formula>
    </cfRule>
  </conditionalFormatting>
  <pageMargins left="1.37777777777778" right="0.59027777777777801" top="0.59027777777777801" bottom="0.44027777777777799" header="0.51180555555555496" footer="0.51180555555555496"/>
  <pageSetup paperSize="9" scale="44" firstPageNumber="0" orientation="portrait" horizontalDpi="300" verticalDpi="300"/>
  <rowBreaks count="2" manualBreakCount="2">
    <brk id="5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громади</vt:lpstr>
      <vt:lpstr>громади!Область_друку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K7501</dc:creator>
  <dc:description/>
  <cp:lastModifiedBy>UID</cp:lastModifiedBy>
  <cp:revision>0</cp:revision>
  <cp:lastPrinted>2024-02-09T07:50:19Z</cp:lastPrinted>
  <dcterms:created xsi:type="dcterms:W3CDTF">2017-02-20T16:57:48Z</dcterms:created>
  <dcterms:modified xsi:type="dcterms:W3CDTF">2024-02-22T09:27:25Z</dcterms:modified>
  <dc:language>en-US</dc:language>
</cp:coreProperties>
</file>