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2" i="1"/>
  <c r="D22"/>
  <c r="F21"/>
  <c r="F20"/>
  <c r="F22" s="1"/>
  <c r="F19"/>
  <c r="F17"/>
</calcChain>
</file>

<file path=xl/sharedStrings.xml><?xml version="1.0" encoding="utf-8"?>
<sst xmlns="http://schemas.openxmlformats.org/spreadsheetml/2006/main" count="34" uniqueCount="30">
  <si>
    <t xml:space="preserve">          </t>
  </si>
  <si>
    <t xml:space="preserve">                                                       Додаток 3                                                </t>
  </si>
  <si>
    <t xml:space="preserve">                           </t>
  </si>
  <si>
    <t xml:space="preserve">                                                       до розпорядження</t>
  </si>
  <si>
    <t xml:space="preserve">                                                                            </t>
  </si>
  <si>
    <t xml:space="preserve">                                                       Івано-Франківської</t>
  </si>
  <si>
    <t xml:space="preserve">                 </t>
  </si>
  <si>
    <t xml:space="preserve">                                                       обласної військової</t>
  </si>
  <si>
    <t xml:space="preserve">                                                       адміністрації </t>
  </si>
  <si>
    <t xml:space="preserve">                                                         від 17.11.2023 № 461</t>
  </si>
  <si>
    <t>Розподіл</t>
  </si>
  <si>
    <t>обсягу освітньої субвенції з державного бюджету місцевим бюджетам</t>
  </si>
  <si>
    <t>(за спеціальним фондом державного бюджету) у 2023 році</t>
  </si>
  <si>
    <t xml:space="preserve">  </t>
  </si>
  <si>
    <t>Код бюджетної програми</t>
  </si>
  <si>
    <t xml:space="preserve">Назва розпорядника коштів/ адміністративно-територіальної одиниці (місцевого бюджету)                         </t>
  </si>
  <si>
    <r>
      <t>Обсяг субвенції на закупівлю засобів навчання, мультимедійного обладнання, комп</t>
    </r>
    <r>
      <rPr>
        <b/>
        <sz val="12"/>
        <rFont val="Calibri"/>
        <family val="2"/>
        <charset val="204"/>
      </rPr>
      <t>'</t>
    </r>
    <r>
      <rPr>
        <b/>
        <sz val="12"/>
        <rFont val="Times New Roman"/>
        <family val="1"/>
        <charset val="204"/>
      </rPr>
      <t xml:space="preserve">ютерного обладнання та меблів для навчальних кабінетів для пілотних класів  (видатки розвитку),                             грн. </t>
    </r>
  </si>
  <si>
    <r>
      <t>Обсяг коштів, які необхідно  виділити з бюджетів територіальних громад  на засадах співфінансування на закупівлю засобів навчання, мультимедійного обладнання, комп</t>
    </r>
    <r>
      <rPr>
        <b/>
        <sz val="12"/>
        <rFont val="Calibri"/>
        <family val="2"/>
        <charset val="204"/>
      </rPr>
      <t>'</t>
    </r>
    <r>
      <rPr>
        <b/>
        <sz val="12"/>
        <rFont val="Times New Roman"/>
        <family val="1"/>
        <charset val="204"/>
      </rPr>
      <t>ютерного обладнання та меблів для навчальних кабінетів для пілотних класів,                                           грн.</t>
    </r>
  </si>
  <si>
    <r>
      <t>Обсяг коштів, який буде спрямований  на закупівлю засобів навчання, мультимедійного обладнання, комп</t>
    </r>
    <r>
      <rPr>
        <b/>
        <sz val="12"/>
        <rFont val="Calibri"/>
        <family val="2"/>
        <charset val="204"/>
      </rPr>
      <t>'</t>
    </r>
    <r>
      <rPr>
        <b/>
        <sz val="12"/>
        <rFont val="Times New Roman"/>
        <family val="1"/>
        <charset val="204"/>
      </rPr>
      <t>ютерного обладнання та меблів для навчальних кабінетів для пілотних класів,                                                  грн.</t>
    </r>
  </si>
  <si>
    <t>5 = (3+4)</t>
  </si>
  <si>
    <t>0611272                0611271</t>
  </si>
  <si>
    <t>Більшівцівcька селищна територіальна громада</t>
  </si>
  <si>
    <t>Івано-Франківська міська територіальна громада</t>
  </si>
  <si>
    <t>Калуська міська територіальна громада</t>
  </si>
  <si>
    <t>Ямницька сільська територіальна громада</t>
  </si>
  <si>
    <t>Всього по області:</t>
  </si>
  <si>
    <t xml:space="preserve">Директор департаменту освіти і науки </t>
  </si>
  <si>
    <t>Івано-Франківської обласної</t>
  </si>
  <si>
    <t>державної адміністрації</t>
  </si>
  <si>
    <t xml:space="preserve">                                                        Віктор КІМАКОВИЧ</t>
  </si>
</sst>
</file>

<file path=xl/styles.xml><?xml version="1.0" encoding="utf-8"?>
<styleSheet xmlns="http://schemas.openxmlformats.org/spreadsheetml/2006/main">
  <numFmts count="3">
    <numFmt numFmtId="44" formatCode="_-* #,##0.00&quot;₴&quot;_-;\-* #,##0.00&quot;₴&quot;_-;_-* &quot;-&quot;??&quot;₴&quot;_-;_-@_-"/>
    <numFmt numFmtId="164" formatCode="0.0"/>
    <numFmt numFmtId="165" formatCode="#,##0.0"/>
  </numFmts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Calibri"/>
      <family val="2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4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4" fillId="0" borderId="0" xfId="0" applyFont="1" applyAlignment="1">
      <alignment horizontal="center"/>
    </xf>
    <xf numFmtId="44" fontId="1" fillId="0" borderId="3" xfId="0" applyNumberFormat="1" applyFont="1" applyBorder="1" applyAlignment="1">
      <alignment horizontal="center" vertical="top" wrapText="1"/>
    </xf>
    <xf numFmtId="164" fontId="8" fillId="2" borderId="3" xfId="0" applyNumberFormat="1" applyFont="1" applyFill="1" applyBorder="1" applyAlignment="1">
      <alignment vertical="top" wrapText="1"/>
    </xf>
    <xf numFmtId="164" fontId="8" fillId="0" borderId="3" xfId="0" applyNumberFormat="1" applyFont="1" applyFill="1" applyBorder="1" applyAlignment="1">
      <alignment horizontal="center" vertical="top" wrapText="1"/>
    </xf>
    <xf numFmtId="164" fontId="8" fillId="0" borderId="3" xfId="0" applyNumberFormat="1" applyFont="1" applyFill="1" applyBorder="1" applyAlignment="1">
      <alignment horizontal="center" vertical="top"/>
    </xf>
    <xf numFmtId="0" fontId="8" fillId="2" borderId="3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1" fillId="0" borderId="3" xfId="0" applyFont="1" applyBorder="1" applyAlignment="1">
      <alignment vertical="top"/>
    </xf>
    <xf numFmtId="0" fontId="2" fillId="0" borderId="3" xfId="0" applyFont="1" applyFill="1" applyBorder="1" applyAlignment="1">
      <alignment horizontal="left" vertical="top" wrapText="1"/>
    </xf>
    <xf numFmtId="165" fontId="2" fillId="0" borderId="3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2" fillId="0" borderId="0" xfId="0" applyFont="1" applyFill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Border="1"/>
  </cellXfs>
  <cellStyles count="2">
    <cellStyle name="Обычный" xfId="0" builtinId="0"/>
    <cellStyle name="Обычный_ДовдкаЛС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topLeftCell="B1" workbookViewId="0">
      <selection activeCell="I10" sqref="I10"/>
    </sheetView>
  </sheetViews>
  <sheetFormatPr defaultColWidth="9.140625" defaultRowHeight="18.75"/>
  <cols>
    <col min="1" max="1" width="2.7109375" style="4" hidden="1" customWidth="1"/>
    <col min="2" max="2" width="12" style="4" customWidth="1"/>
    <col min="3" max="3" width="24.85546875" style="4" customWidth="1"/>
    <col min="4" max="4" width="26.85546875" style="4" customWidth="1"/>
    <col min="5" max="5" width="32.42578125" style="4" customWidth="1"/>
    <col min="6" max="6" width="29" style="4" customWidth="1"/>
    <col min="7" max="7" width="26.28515625" style="4" customWidth="1"/>
    <col min="8" max="8" width="25.140625" style="4" customWidth="1"/>
    <col min="9" max="9" width="27.7109375" style="4" customWidth="1"/>
    <col min="10" max="16384" width="9.140625" style="4"/>
  </cols>
  <sheetData>
    <row r="1" spans="2:6">
      <c r="B1" s="1"/>
      <c r="C1" s="2" t="s">
        <v>0</v>
      </c>
      <c r="D1" s="2"/>
      <c r="E1" s="3" t="s">
        <v>1</v>
      </c>
      <c r="F1" s="3"/>
    </row>
    <row r="2" spans="2:6">
      <c r="B2" s="1"/>
      <c r="C2" s="5" t="s">
        <v>2</v>
      </c>
      <c r="D2" s="5"/>
      <c r="E2" s="3" t="s">
        <v>3</v>
      </c>
      <c r="F2" s="3"/>
    </row>
    <row r="3" spans="2:6">
      <c r="B3" s="1"/>
      <c r="C3" s="2" t="s">
        <v>4</v>
      </c>
      <c r="D3" s="2"/>
      <c r="E3" s="3" t="s">
        <v>5</v>
      </c>
      <c r="F3" s="3"/>
    </row>
    <row r="4" spans="2:6">
      <c r="B4" s="1"/>
      <c r="C4" s="5" t="s">
        <v>6</v>
      </c>
      <c r="D4" s="5"/>
      <c r="E4" s="6" t="s">
        <v>7</v>
      </c>
      <c r="F4" s="6"/>
    </row>
    <row r="5" spans="2:6">
      <c r="B5" s="1"/>
      <c r="C5" s="5"/>
      <c r="D5" s="5"/>
      <c r="E5" s="7" t="s">
        <v>8</v>
      </c>
      <c r="F5" s="7"/>
    </row>
    <row r="6" spans="2:6">
      <c r="B6" s="1"/>
      <c r="C6" s="5"/>
      <c r="D6" s="5"/>
      <c r="E6" s="8" t="s">
        <v>9</v>
      </c>
      <c r="F6" s="8"/>
    </row>
    <row r="7" spans="2:6">
      <c r="B7" s="1"/>
      <c r="C7" s="5"/>
      <c r="D7" s="5"/>
      <c r="E7" s="9"/>
      <c r="F7" s="10"/>
    </row>
    <row r="8" spans="2:6">
      <c r="B8" s="11" t="s">
        <v>10</v>
      </c>
      <c r="C8" s="11"/>
      <c r="D8" s="11"/>
      <c r="E8" s="11"/>
      <c r="F8" s="11"/>
    </row>
    <row r="9" spans="2:6">
      <c r="B9" s="11" t="s">
        <v>11</v>
      </c>
      <c r="C9" s="11"/>
      <c r="D9" s="11"/>
      <c r="E9" s="11"/>
      <c r="F9" s="11"/>
    </row>
    <row r="10" spans="2:6">
      <c r="B10" s="11" t="s">
        <v>12</v>
      </c>
      <c r="C10" s="11"/>
      <c r="D10" s="11"/>
      <c r="E10" s="11"/>
      <c r="F10" s="11"/>
    </row>
    <row r="11" spans="2:6">
      <c r="B11" s="12" t="s">
        <v>13</v>
      </c>
      <c r="C11" s="12"/>
      <c r="D11" s="12"/>
      <c r="E11" s="12"/>
      <c r="F11" s="12"/>
    </row>
    <row r="12" spans="2:6">
      <c r="B12" s="13" t="s">
        <v>14</v>
      </c>
      <c r="C12" s="14" t="s">
        <v>15</v>
      </c>
      <c r="D12" s="14" t="s">
        <v>16</v>
      </c>
      <c r="E12" s="14" t="s">
        <v>17</v>
      </c>
      <c r="F12" s="15" t="s">
        <v>18</v>
      </c>
    </row>
    <row r="13" spans="2:6">
      <c r="B13" s="16"/>
      <c r="C13" s="17"/>
      <c r="D13" s="17"/>
      <c r="E13" s="17"/>
      <c r="F13" s="15"/>
    </row>
    <row r="14" spans="2:6">
      <c r="B14" s="16"/>
      <c r="C14" s="17"/>
      <c r="D14" s="17"/>
      <c r="E14" s="17"/>
      <c r="F14" s="15"/>
    </row>
    <row r="15" spans="2:6">
      <c r="B15" s="18"/>
      <c r="C15" s="19"/>
      <c r="D15" s="19"/>
      <c r="E15" s="19"/>
      <c r="F15" s="15"/>
    </row>
    <row r="16" spans="2:6" s="23" customFormat="1">
      <c r="B16" s="20">
        <v>1</v>
      </c>
      <c r="C16" s="21">
        <v>2</v>
      </c>
      <c r="D16" s="21">
        <v>3</v>
      </c>
      <c r="E16" s="22">
        <v>4</v>
      </c>
      <c r="F16" s="22" t="s">
        <v>19</v>
      </c>
    </row>
    <row r="17" spans="2:6" ht="31.5">
      <c r="B17" s="24" t="s">
        <v>20</v>
      </c>
      <c r="C17" s="25" t="s">
        <v>21</v>
      </c>
      <c r="D17" s="26">
        <v>700000</v>
      </c>
      <c r="E17" s="26">
        <v>77800</v>
      </c>
      <c r="F17" s="27">
        <f>D17+E17</f>
        <v>777800</v>
      </c>
    </row>
    <row r="18" spans="2:6">
      <c r="B18" s="20">
        <v>1</v>
      </c>
      <c r="C18" s="21">
        <v>2</v>
      </c>
      <c r="D18" s="21">
        <v>3</v>
      </c>
      <c r="E18" s="22">
        <v>4</v>
      </c>
      <c r="F18" s="22" t="s">
        <v>19</v>
      </c>
    </row>
    <row r="19" spans="2:6" ht="47.25">
      <c r="B19" s="24" t="s">
        <v>20</v>
      </c>
      <c r="C19" s="28" t="s">
        <v>22</v>
      </c>
      <c r="D19" s="26">
        <v>700000</v>
      </c>
      <c r="E19" s="26">
        <v>300000</v>
      </c>
      <c r="F19" s="27">
        <f t="shared" ref="F19:F21" si="0">D19+E19</f>
        <v>1000000</v>
      </c>
    </row>
    <row r="20" spans="2:6" ht="31.5">
      <c r="B20" s="24" t="s">
        <v>20</v>
      </c>
      <c r="C20" s="28" t="s">
        <v>23</v>
      </c>
      <c r="D20" s="26">
        <v>700000</v>
      </c>
      <c r="E20" s="26">
        <v>77800</v>
      </c>
      <c r="F20" s="27">
        <f t="shared" si="0"/>
        <v>777800</v>
      </c>
    </row>
    <row r="21" spans="2:6" ht="31.5">
      <c r="B21" s="24" t="s">
        <v>20</v>
      </c>
      <c r="C21" s="29" t="s">
        <v>24</v>
      </c>
      <c r="D21" s="26">
        <v>700000</v>
      </c>
      <c r="E21" s="26">
        <v>175000</v>
      </c>
      <c r="F21" s="27">
        <f t="shared" si="0"/>
        <v>875000</v>
      </c>
    </row>
    <row r="22" spans="2:6">
      <c r="B22" s="30"/>
      <c r="C22" s="31" t="s">
        <v>25</v>
      </c>
      <c r="D22" s="32">
        <f>D17+D19+D20+D21</f>
        <v>2800000</v>
      </c>
      <c r="E22" s="32">
        <f>E17+E19+E20+E21</f>
        <v>630600</v>
      </c>
      <c r="F22" s="32">
        <f>SUM(F17:F21)</f>
        <v>3430600</v>
      </c>
    </row>
    <row r="23" spans="2:6">
      <c r="B23" s="33"/>
      <c r="C23" s="34"/>
      <c r="D23" s="35"/>
      <c r="E23" s="35"/>
      <c r="F23" s="35"/>
    </row>
    <row r="24" spans="2:6">
      <c r="B24" s="33"/>
      <c r="C24" s="34"/>
      <c r="D24" s="35"/>
      <c r="E24" s="35"/>
      <c r="F24" s="35"/>
    </row>
    <row r="25" spans="2:6">
      <c r="B25" s="36"/>
      <c r="C25" s="36"/>
      <c r="D25" s="36"/>
      <c r="E25" s="36"/>
      <c r="F25" s="36"/>
    </row>
    <row r="26" spans="2:6">
      <c r="B26" s="37" t="s">
        <v>26</v>
      </c>
      <c r="C26" s="36"/>
      <c r="D26" s="36"/>
      <c r="E26" s="36"/>
      <c r="F26" s="36"/>
    </row>
    <row r="27" spans="2:6">
      <c r="B27" s="37" t="s">
        <v>27</v>
      </c>
      <c r="C27" s="36"/>
      <c r="D27" s="36"/>
      <c r="E27" s="36"/>
      <c r="F27" s="36"/>
    </row>
    <row r="28" spans="2:6">
      <c r="B28" s="38" t="s">
        <v>28</v>
      </c>
      <c r="C28" s="36"/>
      <c r="D28" s="36"/>
      <c r="E28" s="8" t="s">
        <v>29</v>
      </c>
      <c r="F28" s="8"/>
    </row>
    <row r="29" spans="2:6">
      <c r="B29" s="36"/>
      <c r="C29" s="36"/>
      <c r="D29" s="36"/>
      <c r="E29" s="36"/>
      <c r="F29" s="36"/>
    </row>
    <row r="30" spans="2:6">
      <c r="B30" s="36"/>
      <c r="C30" s="36"/>
      <c r="D30" s="36"/>
      <c r="E30" s="36"/>
      <c r="F30" s="36"/>
    </row>
    <row r="31" spans="2:6">
      <c r="B31" s="36"/>
      <c r="C31" s="36"/>
      <c r="D31" s="36"/>
      <c r="E31" s="36"/>
      <c r="F31" s="36"/>
    </row>
    <row r="32" spans="2:6">
      <c r="B32" s="36"/>
      <c r="C32" s="36"/>
      <c r="D32" s="36"/>
      <c r="E32" s="36"/>
      <c r="F32" s="36"/>
    </row>
    <row r="33" spans="2:6">
      <c r="B33" s="36"/>
      <c r="C33" s="36"/>
      <c r="D33" s="36"/>
      <c r="E33" s="36"/>
      <c r="F33" s="36"/>
    </row>
    <row r="34" spans="2:6">
      <c r="B34" s="36"/>
      <c r="C34" s="36"/>
      <c r="D34" s="36"/>
      <c r="E34" s="36"/>
      <c r="F34" s="36"/>
    </row>
  </sheetData>
  <mergeCells count="14">
    <mergeCell ref="E28:F28"/>
    <mergeCell ref="B9:F9"/>
    <mergeCell ref="B10:F10"/>
    <mergeCell ref="B12:B15"/>
    <mergeCell ref="C12:C15"/>
    <mergeCell ref="D12:D15"/>
    <mergeCell ref="E12:E15"/>
    <mergeCell ref="F12:F15"/>
    <mergeCell ref="E1:F1"/>
    <mergeCell ref="E2:F2"/>
    <mergeCell ref="E3:F3"/>
    <mergeCell ref="E4:F4"/>
    <mergeCell ref="E6:F6"/>
    <mergeCell ref="B8:F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2023-11-20T06:55:57Z</dcterms:modified>
</cp:coreProperties>
</file>