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65" windowWidth="14805" windowHeight="7050"/>
  </bookViews>
  <sheets>
    <sheet name="Додаток 1" sheetId="18" r:id="rId1"/>
  </sheets>
  <definedNames>
    <definedName name="_xlnm.Print_Area" localSheetId="0">'Додаток 1'!$B$1:$H$32</definedName>
  </definedNames>
  <calcPr calcId="125725"/>
</workbook>
</file>

<file path=xl/calcChain.xml><?xml version="1.0" encoding="utf-8"?>
<calcChain xmlns="http://schemas.openxmlformats.org/spreadsheetml/2006/main">
  <c r="G21" i="18"/>
  <c r="H28" l="1"/>
  <c r="G28"/>
  <c r="D28"/>
  <c r="E28"/>
</calcChain>
</file>

<file path=xl/sharedStrings.xml><?xml version="1.0" encoding="utf-8"?>
<sst xmlns="http://schemas.openxmlformats.org/spreadsheetml/2006/main" count="35" uniqueCount="31">
  <si>
    <t xml:space="preserve">Назва розпорядника коштів/ адміністративно-територіальної одиниці (місцевого бюджету)                         </t>
  </si>
  <si>
    <t>Всього по області:</t>
  </si>
  <si>
    <t>Код бюджет-ної програ-ми</t>
  </si>
  <si>
    <t>Більшівцівcька селищна територіальна громада</t>
  </si>
  <si>
    <t>Івано-Франківська міська територіальна громада</t>
  </si>
  <si>
    <t>Ямницька сільська територіальна громада</t>
  </si>
  <si>
    <t>в т.ч.</t>
  </si>
  <si>
    <t>Калуська міська       територіальна громада</t>
  </si>
  <si>
    <t>Розподіл</t>
  </si>
  <si>
    <t>(за спеціальним фондом державного бюджету) у 2023 році</t>
  </si>
  <si>
    <t>обсягу освітньої субвенції з державного бюджету місцевим бюджетам</t>
  </si>
  <si>
    <t>0611272</t>
  </si>
  <si>
    <t>0619315</t>
  </si>
  <si>
    <t>Івано-Франківської обласної</t>
  </si>
  <si>
    <t>державної адміністрації</t>
  </si>
  <si>
    <t>Директор департаменту освіти і науки</t>
  </si>
  <si>
    <t>в т.ч. оплата праці</t>
  </si>
  <si>
    <t>0619310</t>
  </si>
  <si>
    <r>
      <t>Обсяг освітньої субвенції з державного бюджету місцевим бюджетам на закупівлю засобів навчання, мультимедійного обладнання, комп</t>
    </r>
    <r>
      <rPr>
        <b/>
        <sz val="11.5"/>
        <rFont val="Calibri"/>
        <family val="2"/>
        <charset val="204"/>
      </rPr>
      <t>'</t>
    </r>
    <r>
      <rPr>
        <b/>
        <sz val="11.5"/>
        <rFont val="Times New Roman"/>
        <family val="1"/>
        <charset val="204"/>
      </rPr>
      <t>ютерного обладнання та меблів для навчальних кабінетів для пілотних класів (видатки розвитку),                                                     грн.</t>
    </r>
  </si>
  <si>
    <t>Обсяг освітньої субвенції з державного бюджету місцевим бюджетам на закупівлю навчальної та навчально-методичної літератури, у т.ч. їх електронних версій та з аудіосупроводом, для учнів та педагогічних працівників пілотних класів (видатки розвитку),                                                  грн.</t>
  </si>
  <si>
    <t xml:space="preserve">                                        Віктор КІМАКОВИЧ</t>
  </si>
  <si>
    <t>Обсяг освітньої субвенції з державного бюджету місцевим бюджетам на закупівлю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 (видатки розвитку), грн.</t>
  </si>
  <si>
    <t>Обсяг освітньої субвенції з державного бюджету місцевим бюджетам на підвищення кваліфікації педагогічних працівників: керівників, заступників керівників та учителів закладів освіти, які забезпечуватимуть реалізацію Державного стандарту базової середньої освіти на першому (адаптаційному) циклі базової середньої освіти у 2023/24 навчальному році, та пілотних класів; підготовку тренерів-педагогів (видатки споживання),                                                               грн.</t>
  </si>
  <si>
    <t xml:space="preserve">                                     адміністрації </t>
  </si>
  <si>
    <t xml:space="preserve">                                     обласної військової</t>
  </si>
  <si>
    <t xml:space="preserve">                                     Івано-Франківської</t>
  </si>
  <si>
    <t xml:space="preserve">                                     до розпорядження</t>
  </si>
  <si>
    <t xml:space="preserve">                                     Додаток 1                                                </t>
  </si>
  <si>
    <t>Департамент освіти і науки облдерж-адміністрації</t>
  </si>
  <si>
    <t>Департамент освіти і науки  облдерж-адміністрації</t>
  </si>
  <si>
    <t xml:space="preserve">                                     від 17.11.2023  № 461</t>
  </si>
</sst>
</file>

<file path=xl/styles.xml><?xml version="1.0" encoding="utf-8"?>
<styleSheet xmlns="http://schemas.openxmlformats.org/spreadsheetml/2006/main">
  <numFmts count="2">
    <numFmt numFmtId="164" formatCode="0.0"/>
    <numFmt numFmtId="165" formatCode="#,##0.0"/>
  </numFmts>
  <fonts count="14">
    <font>
      <sz val="11"/>
      <color theme="1"/>
      <name val="Calibri"/>
      <family val="2"/>
      <scheme val="minor"/>
    </font>
    <font>
      <sz val="12"/>
      <name val="Times New Roman Cyr"/>
      <charset val="204"/>
    </font>
    <font>
      <sz val="14"/>
      <color theme="1"/>
      <name val="Times New Roman"/>
      <family val="1"/>
      <charset val="204"/>
    </font>
    <font>
      <b/>
      <sz val="14"/>
      <color theme="1"/>
      <name val="Times New Roman"/>
      <family val="1"/>
      <charset val="204"/>
    </font>
    <font>
      <b/>
      <sz val="14"/>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b/>
      <sz val="14"/>
      <color indexed="8"/>
      <name val="Times New Roman"/>
      <family val="1"/>
      <charset val="204"/>
    </font>
    <font>
      <sz val="12"/>
      <name val="Times New Roman"/>
      <family val="1"/>
      <charset val="204"/>
    </font>
    <font>
      <sz val="12"/>
      <color indexed="8"/>
      <name val="Times New Roman"/>
      <family val="1"/>
      <charset val="204"/>
    </font>
    <font>
      <sz val="11.5"/>
      <name val="Times New Roman"/>
      <family val="1"/>
      <charset val="204"/>
    </font>
    <font>
      <b/>
      <sz val="11.5"/>
      <name val="Times New Roman"/>
      <family val="1"/>
      <charset val="204"/>
    </font>
    <font>
      <b/>
      <sz val="11.5"/>
      <name val="Calibri"/>
      <family val="2"/>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2" fillId="0" borderId="0" xfId="0" applyFont="1"/>
    <xf numFmtId="0" fontId="2" fillId="0" borderId="0" xfId="0" applyFont="1" applyAlignment="1">
      <alignment horizontal="center"/>
    </xf>
    <xf numFmtId="0" fontId="5" fillId="0" borderId="0" xfId="0" applyFont="1"/>
    <xf numFmtId="0" fontId="6" fillId="0" borderId="0" xfId="0" applyFont="1"/>
    <xf numFmtId="0" fontId="6" fillId="0" borderId="0" xfId="0" applyFont="1" applyAlignment="1"/>
    <xf numFmtId="0" fontId="3" fillId="0" borderId="0" xfId="0" applyFont="1"/>
    <xf numFmtId="0" fontId="8" fillId="0" borderId="0" xfId="0" applyFont="1" applyAlignment="1">
      <alignment horizontal="left" vertical="top"/>
    </xf>
    <xf numFmtId="0" fontId="8" fillId="0" borderId="0" xfId="0" applyFont="1" applyAlignment="1"/>
    <xf numFmtId="0" fontId="8" fillId="0" borderId="0" xfId="0" applyFont="1" applyBorder="1"/>
    <xf numFmtId="0" fontId="6" fillId="0" borderId="1" xfId="0" applyFont="1" applyBorder="1" applyAlignment="1">
      <alignment horizontal="center" vertical="top"/>
    </xf>
    <xf numFmtId="0" fontId="7" fillId="0" borderId="2" xfId="0" applyFont="1" applyFill="1" applyBorder="1" applyAlignment="1">
      <alignment horizontal="center" vertical="top"/>
    </xf>
    <xf numFmtId="0" fontId="7" fillId="0" borderId="1" xfId="0" applyFont="1" applyFill="1" applyBorder="1" applyAlignment="1">
      <alignment horizontal="center" vertical="top"/>
    </xf>
    <xf numFmtId="0" fontId="9" fillId="0" borderId="2" xfId="0" applyFont="1" applyFill="1" applyBorder="1" applyAlignment="1">
      <alignment horizontal="left" vertical="top" wrapText="1"/>
    </xf>
    <xf numFmtId="164" fontId="9" fillId="0" borderId="1" xfId="0" applyNumberFormat="1" applyFont="1" applyFill="1" applyBorder="1" applyAlignment="1">
      <alignment horizontal="center" vertical="top"/>
    </xf>
    <xf numFmtId="164" fontId="9" fillId="0" borderId="1" xfId="0" applyNumberFormat="1" applyFont="1" applyBorder="1" applyAlignment="1">
      <alignment horizontal="center" vertical="top"/>
    </xf>
    <xf numFmtId="164" fontId="9" fillId="0"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xf>
    <xf numFmtId="164" fontId="9" fillId="2" borderId="1" xfId="0" applyNumberFormat="1" applyFont="1" applyFill="1" applyBorder="1" applyAlignment="1">
      <alignment vertical="top" wrapText="1"/>
    </xf>
    <xf numFmtId="0" fontId="9" fillId="2" borderId="1" xfId="1" applyFont="1" applyFill="1" applyBorder="1" applyAlignment="1">
      <alignment vertical="top" wrapText="1"/>
    </xf>
    <xf numFmtId="0" fontId="9" fillId="0" borderId="1" xfId="1" applyFont="1" applyFill="1" applyBorder="1" applyAlignment="1">
      <alignment vertical="top" wrapText="1"/>
    </xf>
    <xf numFmtId="0" fontId="7" fillId="0" borderId="1" xfId="0" applyFont="1" applyFill="1" applyBorder="1" applyAlignment="1">
      <alignment horizontal="left" vertical="top" wrapText="1"/>
    </xf>
    <xf numFmtId="0" fontId="6" fillId="0" borderId="1" xfId="0" applyFont="1" applyBorder="1"/>
    <xf numFmtId="49" fontId="10" fillId="0" borderId="1" xfId="0" applyNumberFormat="1" applyFont="1" applyBorder="1" applyAlignment="1">
      <alignment horizontal="center" vertical="top"/>
    </xf>
    <xf numFmtId="0" fontId="11" fillId="0" borderId="2" xfId="0" applyFont="1" applyFill="1" applyBorder="1" applyAlignment="1">
      <alignment horizontal="left" vertical="top" wrapText="1"/>
    </xf>
    <xf numFmtId="0" fontId="0" fillId="0" borderId="4" xfId="0" applyBorder="1" applyAlignment="1">
      <alignment wrapText="1"/>
    </xf>
    <xf numFmtId="0" fontId="4" fillId="0" borderId="4" xfId="0" applyFont="1" applyBorder="1" applyAlignment="1">
      <alignment vertical="center" wrapText="1"/>
    </xf>
    <xf numFmtId="0" fontId="3" fillId="0" borderId="0" xfId="0" applyFont="1" applyAlignment="1">
      <alignment vertical="top"/>
    </xf>
    <xf numFmtId="1" fontId="9" fillId="0" borderId="1" xfId="0" applyNumberFormat="1" applyFont="1" applyFill="1" applyBorder="1" applyAlignment="1">
      <alignment horizontal="center" vertical="top" wrapText="1"/>
    </xf>
    <xf numFmtId="1" fontId="9" fillId="0" borderId="1" xfId="0" applyNumberFormat="1" applyFont="1" applyBorder="1" applyAlignment="1">
      <alignment horizontal="center" vertical="top"/>
    </xf>
    <xf numFmtId="1" fontId="9" fillId="0" borderId="1" xfId="0" applyNumberFormat="1" applyFont="1" applyFill="1" applyBorder="1" applyAlignment="1">
      <alignment horizontal="center" vertical="top"/>
    </xf>
    <xf numFmtId="164" fontId="2" fillId="0" borderId="0" xfId="0" applyNumberFormat="1" applyFont="1" applyAlignment="1">
      <alignment horizontal="center"/>
    </xf>
    <xf numFmtId="165" fontId="9" fillId="0" borderId="1" xfId="0" applyNumberFormat="1" applyFont="1" applyFill="1" applyBorder="1" applyAlignment="1">
      <alignment horizontal="center" vertical="top"/>
    </xf>
    <xf numFmtId="165" fontId="7" fillId="0" borderId="1" xfId="0" applyNumberFormat="1" applyFont="1" applyFill="1" applyBorder="1" applyAlignment="1">
      <alignment horizontal="center" vertical="top"/>
    </xf>
    <xf numFmtId="0" fontId="3" fillId="0" borderId="0" xfId="0" applyFont="1" applyAlignment="1">
      <alignment vertical="top"/>
    </xf>
    <xf numFmtId="0" fontId="3" fillId="0" borderId="0" xfId="0" applyFont="1" applyAlignment="1">
      <alignment horizontal="center"/>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4"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wrapText="1"/>
    </xf>
    <xf numFmtId="165" fontId="7" fillId="0" borderId="3" xfId="0" applyNumberFormat="1" applyFont="1" applyFill="1" applyBorder="1" applyAlignment="1">
      <alignment horizontal="center" vertical="top"/>
    </xf>
    <xf numFmtId="165" fontId="7" fillId="0" borderId="2" xfId="0" applyNumberFormat="1" applyFont="1" applyFill="1" applyBorder="1" applyAlignment="1">
      <alignment horizontal="center" vertical="top"/>
    </xf>
    <xf numFmtId="0" fontId="12" fillId="0" borderId="1"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10" xfId="0" applyFont="1" applyFill="1" applyBorder="1" applyAlignment="1">
      <alignment horizontal="center" vertical="top" wrapText="1"/>
    </xf>
    <xf numFmtId="1" fontId="9" fillId="0" borderId="3" xfId="0" applyNumberFormat="1" applyFont="1" applyFill="1" applyBorder="1" applyAlignment="1">
      <alignment horizontal="center" vertical="top"/>
    </xf>
    <xf numFmtId="1" fontId="9" fillId="0" borderId="2" xfId="0" applyNumberFormat="1" applyFont="1" applyFill="1" applyBorder="1" applyAlignment="1">
      <alignment horizontal="center" vertical="top"/>
    </xf>
    <xf numFmtId="1" fontId="9" fillId="0" borderId="3" xfId="0" applyNumberFormat="1" applyFont="1" applyFill="1" applyBorder="1" applyAlignment="1">
      <alignment horizontal="center" vertical="top" wrapText="1"/>
    </xf>
    <xf numFmtId="1" fontId="9" fillId="0" borderId="2" xfId="0" applyNumberFormat="1" applyFont="1" applyFill="1" applyBorder="1" applyAlignment="1">
      <alignment horizontal="center" vertical="top" wrapText="1"/>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165" fontId="9" fillId="0" borderId="3" xfId="0" applyNumberFormat="1" applyFont="1" applyFill="1" applyBorder="1" applyAlignment="1">
      <alignment horizontal="center" vertical="top"/>
    </xf>
    <xf numFmtId="165" fontId="9" fillId="0" borderId="2" xfId="0" applyNumberFormat="1" applyFont="1" applyFill="1" applyBorder="1" applyAlignment="1">
      <alignment horizontal="center" vertical="top"/>
    </xf>
    <xf numFmtId="1" fontId="9" fillId="2" borderId="3" xfId="0" applyNumberFormat="1" applyFont="1" applyFill="1" applyBorder="1" applyAlignment="1">
      <alignment horizontal="center" vertical="top"/>
    </xf>
    <xf numFmtId="1" fontId="9" fillId="2" borderId="2" xfId="0" applyNumberFormat="1" applyFont="1" applyFill="1" applyBorder="1" applyAlignment="1">
      <alignment horizontal="center" vertical="top"/>
    </xf>
    <xf numFmtId="164" fontId="9" fillId="0" borderId="3" xfId="0" applyNumberFormat="1" applyFont="1" applyFill="1" applyBorder="1" applyAlignment="1">
      <alignment horizontal="center" vertical="top"/>
    </xf>
    <xf numFmtId="164" fontId="9" fillId="0" borderId="2" xfId="0" applyNumberFormat="1" applyFont="1" applyFill="1" applyBorder="1" applyAlignment="1">
      <alignment horizontal="center" vertical="top"/>
    </xf>
  </cellXfs>
  <cellStyles count="2">
    <cellStyle name="Обычный" xfId="0" builtinId="0"/>
    <cellStyle name="Обычный_ДовдкаЛС"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1:J40"/>
  <sheetViews>
    <sheetView tabSelected="1" view="pageBreakPreview" topLeftCell="B1" zoomScale="90" zoomScaleNormal="100" zoomScaleSheetLayoutView="90" zoomScalePageLayoutView="89" workbookViewId="0">
      <selection activeCell="D8" sqref="B8:H10"/>
    </sheetView>
  </sheetViews>
  <sheetFormatPr defaultColWidth="9.140625" defaultRowHeight="18.75"/>
  <cols>
    <col min="1" max="1" width="6.85546875" style="1" hidden="1" customWidth="1"/>
    <col min="2" max="2" width="9" style="1" customWidth="1"/>
    <col min="3" max="3" width="19.28515625" style="1" customWidth="1"/>
    <col min="4" max="4" width="28.28515625" style="1" customWidth="1"/>
    <col min="5" max="5" width="14.140625" style="1" customWidth="1"/>
    <col min="6" max="6" width="5.42578125" style="1" customWidth="1"/>
    <col min="7" max="7" width="21" style="1" customWidth="1"/>
    <col min="8" max="8" width="31.85546875" style="1" customWidth="1"/>
    <col min="9" max="10" width="10.5703125" style="1" bestFit="1" customWidth="1"/>
    <col min="11" max="16384" width="9.140625" style="1"/>
  </cols>
  <sheetData>
    <row r="1" spans="2:8" ht="18.75" customHeight="1">
      <c r="B1" s="3"/>
      <c r="C1" s="5"/>
      <c r="D1" s="5"/>
      <c r="E1" s="39"/>
      <c r="F1" s="39"/>
      <c r="G1" s="39" t="s">
        <v>27</v>
      </c>
      <c r="H1" s="39"/>
    </row>
    <row r="2" spans="2:8" ht="17.25" customHeight="1">
      <c r="B2" s="3"/>
      <c r="C2" s="5"/>
      <c r="D2" s="5"/>
      <c r="E2" s="39"/>
      <c r="F2" s="39"/>
      <c r="G2" s="39" t="s">
        <v>26</v>
      </c>
      <c r="H2" s="39"/>
    </row>
    <row r="3" spans="2:8" ht="18.75" customHeight="1">
      <c r="B3" s="3"/>
      <c r="C3" s="5"/>
      <c r="D3" s="5"/>
      <c r="E3" s="39"/>
      <c r="F3" s="39"/>
      <c r="G3" s="39" t="s">
        <v>25</v>
      </c>
      <c r="H3" s="39"/>
    </row>
    <row r="4" spans="2:8" ht="17.25" customHeight="1">
      <c r="B4" s="3"/>
      <c r="C4" s="5"/>
      <c r="D4" s="5"/>
      <c r="E4" s="40"/>
      <c r="F4" s="40"/>
      <c r="G4" s="40" t="s">
        <v>24</v>
      </c>
      <c r="H4" s="40"/>
    </row>
    <row r="5" spans="2:8" ht="17.25" customHeight="1">
      <c r="B5" s="3"/>
      <c r="C5" s="3"/>
      <c r="D5" s="3"/>
      <c r="E5" s="27"/>
      <c r="F5" s="27"/>
      <c r="G5" s="27" t="s">
        <v>23</v>
      </c>
      <c r="H5" s="27"/>
    </row>
    <row r="6" spans="2:8" ht="24" customHeight="1">
      <c r="B6" s="3"/>
      <c r="C6" s="3"/>
      <c r="D6" s="3"/>
      <c r="E6" s="41"/>
      <c r="F6" s="41"/>
      <c r="G6" s="34" t="s">
        <v>30</v>
      </c>
      <c r="H6" s="34"/>
    </row>
    <row r="7" spans="2:8" ht="10.5" customHeight="1">
      <c r="B7" s="3"/>
      <c r="C7" s="3"/>
      <c r="D7" s="3"/>
      <c r="E7" s="3"/>
      <c r="F7" s="3"/>
      <c r="G7" s="4"/>
    </row>
    <row r="8" spans="2:8" ht="17.25" customHeight="1">
      <c r="B8" s="3"/>
      <c r="C8" s="3"/>
      <c r="D8" s="42" t="s">
        <v>8</v>
      </c>
      <c r="E8" s="42"/>
      <c r="F8" s="42"/>
      <c r="G8" s="42"/>
    </row>
    <row r="9" spans="2:8" ht="15.75" customHeight="1">
      <c r="B9" s="35" t="s">
        <v>10</v>
      </c>
      <c r="C9" s="35"/>
      <c r="D9" s="35"/>
      <c r="E9" s="35"/>
      <c r="F9" s="35"/>
      <c r="G9" s="35"/>
      <c r="H9" s="35"/>
    </row>
    <row r="10" spans="2:8" ht="18" customHeight="1">
      <c r="B10" s="35" t="s">
        <v>9</v>
      </c>
      <c r="C10" s="35"/>
      <c r="D10" s="35"/>
      <c r="E10" s="35"/>
      <c r="F10" s="35"/>
      <c r="G10" s="35"/>
      <c r="H10" s="35"/>
    </row>
    <row r="11" spans="2:8" ht="6.75" customHeight="1">
      <c r="B11" s="26"/>
      <c r="C11" s="26"/>
      <c r="D11" s="26"/>
      <c r="E11" s="26"/>
      <c r="F11" s="26"/>
      <c r="G11" s="26"/>
      <c r="H11" s="25"/>
    </row>
    <row r="12" spans="2:8" ht="15.75" customHeight="1">
      <c r="B12" s="36" t="s">
        <v>2</v>
      </c>
      <c r="C12" s="36" t="s">
        <v>0</v>
      </c>
      <c r="D12" s="36" t="s">
        <v>21</v>
      </c>
      <c r="E12" s="45" t="s">
        <v>18</v>
      </c>
      <c r="F12" s="45"/>
      <c r="G12" s="46" t="s">
        <v>19</v>
      </c>
      <c r="H12" s="36" t="s">
        <v>22</v>
      </c>
    </row>
    <row r="13" spans="2:8" ht="17.25" customHeight="1">
      <c r="B13" s="37"/>
      <c r="C13" s="37"/>
      <c r="D13" s="37"/>
      <c r="E13" s="45"/>
      <c r="F13" s="45"/>
      <c r="G13" s="47"/>
      <c r="H13" s="37"/>
    </row>
    <row r="14" spans="2:8" ht="13.5" customHeight="1">
      <c r="B14" s="37"/>
      <c r="C14" s="37"/>
      <c r="D14" s="37"/>
      <c r="E14" s="45"/>
      <c r="F14" s="45"/>
      <c r="G14" s="47"/>
      <c r="H14" s="37"/>
    </row>
    <row r="15" spans="2:8" ht="199.5" customHeight="1">
      <c r="B15" s="37"/>
      <c r="C15" s="37"/>
      <c r="D15" s="37"/>
      <c r="E15" s="45"/>
      <c r="F15" s="45"/>
      <c r="G15" s="47"/>
      <c r="H15" s="37"/>
    </row>
    <row r="16" spans="2:8" s="2" customFormat="1" ht="10.5" customHeight="1">
      <c r="B16" s="38"/>
      <c r="C16" s="38"/>
      <c r="D16" s="38"/>
      <c r="E16" s="45"/>
      <c r="F16" s="45"/>
      <c r="G16" s="48"/>
      <c r="H16" s="38"/>
    </row>
    <row r="17" spans="2:10" s="2" customFormat="1" ht="14.25" customHeight="1">
      <c r="B17" s="10">
        <v>1</v>
      </c>
      <c r="C17" s="11">
        <v>2</v>
      </c>
      <c r="D17" s="12">
        <v>3</v>
      </c>
      <c r="E17" s="53">
        <v>4</v>
      </c>
      <c r="F17" s="54"/>
      <c r="G17" s="10">
        <v>6</v>
      </c>
      <c r="H17" s="10">
        <v>7</v>
      </c>
    </row>
    <row r="18" spans="2:10" s="2" customFormat="1" ht="15.75" customHeight="1">
      <c r="B18" s="10">
        <v>1</v>
      </c>
      <c r="C18" s="11">
        <v>2</v>
      </c>
      <c r="D18" s="12">
        <v>3</v>
      </c>
      <c r="E18" s="53">
        <v>4</v>
      </c>
      <c r="F18" s="54"/>
      <c r="G18" s="10">
        <v>6</v>
      </c>
      <c r="H18" s="10">
        <v>7</v>
      </c>
    </row>
    <row r="19" spans="2:10" s="2" customFormat="1" ht="45" customHeight="1">
      <c r="B19" s="23" t="s">
        <v>11</v>
      </c>
      <c r="C19" s="24" t="s">
        <v>29</v>
      </c>
      <c r="D19" s="32">
        <v>10843400</v>
      </c>
      <c r="E19" s="55">
        <v>2800000</v>
      </c>
      <c r="F19" s="56"/>
      <c r="G19" s="29">
        <v>0</v>
      </c>
      <c r="H19" s="32">
        <v>3075000</v>
      </c>
      <c r="I19" s="31"/>
      <c r="J19" s="31"/>
    </row>
    <row r="20" spans="2:10" s="2" customFormat="1" ht="16.5" customHeight="1">
      <c r="B20" s="23"/>
      <c r="C20" s="24" t="s">
        <v>16</v>
      </c>
      <c r="D20" s="14"/>
      <c r="E20" s="59"/>
      <c r="F20" s="60"/>
      <c r="G20" s="15"/>
      <c r="H20" s="32">
        <v>2272300</v>
      </c>
    </row>
    <row r="21" spans="2:10" s="2" customFormat="1" ht="45" customHeight="1">
      <c r="B21" s="17" t="s">
        <v>17</v>
      </c>
      <c r="C21" s="24" t="s">
        <v>28</v>
      </c>
      <c r="D21" s="30">
        <v>0</v>
      </c>
      <c r="E21" s="57">
        <v>0</v>
      </c>
      <c r="F21" s="58"/>
      <c r="G21" s="32">
        <f>G26+G25+G24+G23</f>
        <v>1129300</v>
      </c>
      <c r="H21" s="28">
        <v>0</v>
      </c>
    </row>
    <row r="22" spans="2:10" s="2" customFormat="1" ht="17.25" customHeight="1">
      <c r="B22" s="17"/>
      <c r="C22" s="13" t="s">
        <v>6</v>
      </c>
      <c r="D22" s="30"/>
      <c r="E22" s="49"/>
      <c r="F22" s="50"/>
      <c r="G22" s="32"/>
      <c r="H22" s="16"/>
    </row>
    <row r="23" spans="2:10" ht="62.25" customHeight="1">
      <c r="B23" s="17" t="s">
        <v>17</v>
      </c>
      <c r="C23" s="18" t="s">
        <v>3</v>
      </c>
      <c r="D23" s="30">
        <v>0</v>
      </c>
      <c r="E23" s="51">
        <v>0</v>
      </c>
      <c r="F23" s="52"/>
      <c r="G23" s="32">
        <v>234900</v>
      </c>
      <c r="H23" s="28">
        <v>0</v>
      </c>
    </row>
    <row r="24" spans="2:10" ht="63" customHeight="1">
      <c r="B24" s="17" t="s">
        <v>17</v>
      </c>
      <c r="C24" s="19" t="s">
        <v>4</v>
      </c>
      <c r="D24" s="30">
        <v>0</v>
      </c>
      <c r="E24" s="49">
        <v>0</v>
      </c>
      <c r="F24" s="50"/>
      <c r="G24" s="32">
        <v>347800</v>
      </c>
      <c r="H24" s="28">
        <v>0</v>
      </c>
    </row>
    <row r="25" spans="2:10" ht="48" customHeight="1">
      <c r="B25" s="17" t="s">
        <v>17</v>
      </c>
      <c r="C25" s="19" t="s">
        <v>7</v>
      </c>
      <c r="D25" s="30">
        <v>0</v>
      </c>
      <c r="E25" s="49">
        <v>0</v>
      </c>
      <c r="F25" s="50"/>
      <c r="G25" s="32">
        <v>316200</v>
      </c>
      <c r="H25" s="28">
        <v>0</v>
      </c>
    </row>
    <row r="26" spans="2:10" ht="45" customHeight="1">
      <c r="B26" s="17" t="s">
        <v>17</v>
      </c>
      <c r="C26" s="20" t="s">
        <v>5</v>
      </c>
      <c r="D26" s="30">
        <v>0</v>
      </c>
      <c r="E26" s="51">
        <v>0</v>
      </c>
      <c r="F26" s="52"/>
      <c r="G26" s="32">
        <v>230400</v>
      </c>
      <c r="H26" s="28">
        <v>0</v>
      </c>
    </row>
    <row r="27" spans="2:10" hidden="1">
      <c r="B27" s="17" t="s">
        <v>12</v>
      </c>
      <c r="C27" s="20"/>
      <c r="D27" s="14"/>
      <c r="E27" s="16">
        <v>132.19999999999999</v>
      </c>
      <c r="F27" s="16"/>
      <c r="G27" s="16"/>
      <c r="H27" s="28">
        <v>0</v>
      </c>
    </row>
    <row r="28" spans="2:10" s="6" customFormat="1" ht="15" customHeight="1">
      <c r="B28" s="22"/>
      <c r="C28" s="21" t="s">
        <v>1</v>
      </c>
      <c r="D28" s="33">
        <f>D26+D25+D24+D23+D19</f>
        <v>10843400</v>
      </c>
      <c r="E28" s="43">
        <f t="shared" ref="E28" si="0">E26+E25+E24+E23+E19</f>
        <v>2800000</v>
      </c>
      <c r="F28" s="44"/>
      <c r="G28" s="33">
        <f>G26+G25+G24+G23+G19</f>
        <v>1129300</v>
      </c>
      <c r="H28" s="33">
        <f>H26+H25+H24+H23+H19</f>
        <v>3075000</v>
      </c>
    </row>
    <row r="29" spans="2:10" ht="10.5" customHeight="1"/>
    <row r="30" spans="2:10" ht="18" customHeight="1">
      <c r="B30" s="7" t="s">
        <v>15</v>
      </c>
      <c r="C30" s="6"/>
      <c r="D30" s="6"/>
      <c r="E30" s="6"/>
      <c r="F30" s="6"/>
      <c r="G30" s="6"/>
      <c r="H30" s="6"/>
    </row>
    <row r="31" spans="2:10" ht="19.5" customHeight="1">
      <c r="B31" s="7" t="s">
        <v>13</v>
      </c>
      <c r="C31" s="6"/>
      <c r="D31" s="6"/>
      <c r="E31" s="6"/>
      <c r="F31" s="6"/>
      <c r="G31" s="6"/>
      <c r="H31" s="6"/>
    </row>
    <row r="32" spans="2:10" ht="15" customHeight="1">
      <c r="B32" s="8" t="s">
        <v>14</v>
      </c>
      <c r="C32" s="6"/>
      <c r="D32" s="6"/>
      <c r="E32" s="6"/>
      <c r="F32" s="6"/>
      <c r="G32" s="9" t="s">
        <v>20</v>
      </c>
      <c r="H32" s="6"/>
    </row>
    <row r="33" ht="35.1" customHeight="1"/>
    <row r="34" ht="35.1" customHeight="1"/>
    <row r="35" ht="35.1" customHeight="1"/>
    <row r="36" ht="35.1" customHeight="1"/>
    <row r="37" ht="35.1" customHeight="1"/>
    <row r="38" ht="35.1" customHeight="1"/>
    <row r="39" ht="35.1" customHeight="1"/>
    <row r="40" ht="35.1" customHeight="1"/>
  </sheetData>
  <mergeCells count="29">
    <mergeCell ref="E28:F28"/>
    <mergeCell ref="E12:F16"/>
    <mergeCell ref="G12:G16"/>
    <mergeCell ref="E22:F22"/>
    <mergeCell ref="E23:F23"/>
    <mergeCell ref="E24:F24"/>
    <mergeCell ref="E25:F25"/>
    <mergeCell ref="E26:F26"/>
    <mergeCell ref="E17:F17"/>
    <mergeCell ref="E18:F18"/>
    <mergeCell ref="E19:F19"/>
    <mergeCell ref="E21:F21"/>
    <mergeCell ref="E20:F20"/>
    <mergeCell ref="B9:H9"/>
    <mergeCell ref="E1:F1"/>
    <mergeCell ref="G1:H1"/>
    <mergeCell ref="E2:F2"/>
    <mergeCell ref="G2:H2"/>
    <mergeCell ref="E3:F3"/>
    <mergeCell ref="G3:H3"/>
    <mergeCell ref="E4:F4"/>
    <mergeCell ref="G4:H4"/>
    <mergeCell ref="E6:F6"/>
    <mergeCell ref="D8:G8"/>
    <mergeCell ref="B10:H10"/>
    <mergeCell ref="B12:B16"/>
    <mergeCell ref="C12:C16"/>
    <mergeCell ref="D12:D16"/>
    <mergeCell ref="H12:H16"/>
  </mergeCells>
  <pageMargins left="0.78740157480314965" right="0.78740157480314965" top="1.3779527559055118" bottom="0.59055118110236227" header="0.31496062992125984" footer="0.31496062992125984"/>
  <pageSetup paperSize="9" fitToHeight="2" orientation="landscape" r:id="rId1"/>
  <headerFooter differentOddEven="1" differentFirst="1" scaleWithDoc="0"/>
  <rowBreaks count="1" manualBreakCount="1">
    <brk id="17"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2023-11-20T06:54:01Z</dcterms:modified>
</cp:coreProperties>
</file>