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додаток 4" sheetId="1" r:id="rId1"/>
  </sheets>
  <definedNames>
    <definedName name="_xlnm.Print_Area" localSheetId="0">'додаток 4'!$B$1:$G$84</definedName>
  </definedNames>
  <calcPr calcId="144525" refMode="R1C1"/>
</workbook>
</file>

<file path=xl/calcChain.xml><?xml version="1.0" encoding="utf-8"?>
<calcChain xmlns="http://schemas.openxmlformats.org/spreadsheetml/2006/main">
  <c r="F81" i="1" l="1"/>
  <c r="E81" i="1"/>
  <c r="G80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81" i="1" s="1"/>
</calcChain>
</file>

<file path=xl/sharedStrings.xml><?xml version="1.0" encoding="utf-8"?>
<sst xmlns="http://schemas.openxmlformats.org/spreadsheetml/2006/main" count="153" uniqueCount="87">
  <si>
    <t xml:space="preserve">          </t>
  </si>
  <si>
    <t xml:space="preserve">                Додаток 4                                                </t>
  </si>
  <si>
    <t xml:space="preserve">                           </t>
  </si>
  <si>
    <t xml:space="preserve">                до розпорядження</t>
  </si>
  <si>
    <t xml:space="preserve">                                                                            </t>
  </si>
  <si>
    <t xml:space="preserve">                облдержадміністрації</t>
  </si>
  <si>
    <t xml:space="preserve">                 </t>
  </si>
  <si>
    <t xml:space="preserve">                                       від_______________№___________</t>
  </si>
  <si>
    <t>Розподіл
обсягу субвенції з державного бюджету місцевим бюджетам та обсягу коштів місцевиих бюджетів на умовах співфінансування на забезпечення якісної, сучасної та доступної загальної середньої освіти «Нова українська школа» у 2021 році</t>
  </si>
  <si>
    <t>Код бюджетної програми</t>
  </si>
  <si>
    <t xml:space="preserve">Назва розпорядника коштів/ адміністративно-територіальної одиниці (місцевого бюджету)                         </t>
  </si>
  <si>
    <t xml:space="preserve">Обсяг субвенції на забезпечення якісної, сучасної та доступної загальної середньої освіти «Нова українська школа» на закупівлю засобів навчання та обладнання (крім комп'ютерного)         (видатки споживання),           тис. грн. </t>
  </si>
  <si>
    <t xml:space="preserve">Обсяг субвенції на забезпечення якісної, сучасної та доступної загальної середньої освіти «Нова українська школа» на закупівлю засобів навчання та обладнання (крім комп'ютерного)               (видатки розвитку),     тис. грн. </t>
  </si>
  <si>
    <t>Обсяг коштів, які необхідно  виділити  з обласного бюджету і бюджетів територіальних громад  на засадах співфінансування на закупівлю засобів навчання та обладнання (крім комп'ютерного),               тис. грн.</t>
  </si>
  <si>
    <t>Обсяг коштів, який буде спрямований  на на закупівлю засобів навчання та обладнання (крім комп'ютерного),       тис. грн.</t>
  </si>
  <si>
    <t xml:space="preserve">Обсяг субвенції на забезпечення якісної, сучасної та доступної загальної середньої освіти “Нова українська школа” на закупівлю засобів навчання та обладнання(крім комп'ютерного) (видатки розвитку), тис. грн. </t>
  </si>
  <si>
    <t>6 = (3+4+5)</t>
  </si>
  <si>
    <t>0611182                0611181</t>
  </si>
  <si>
    <t>Департамент освіти, науки та молодіжної політики облдержадміністрації</t>
  </si>
  <si>
    <t>0619350</t>
  </si>
  <si>
    <t>Білоберізька сільська територіальна громада</t>
  </si>
  <si>
    <t>Більшівцівcька селищна територіальна громада</t>
  </si>
  <si>
    <t>Богородчанська  селищна територіальна громада</t>
  </si>
  <si>
    <t>Болехівська міська територіальна громада</t>
  </si>
  <si>
    <t>Брошнів-Осадська  селищна територіальна громада</t>
  </si>
  <si>
    <t>Букачівська  селищна територіальна громада</t>
  </si>
  <si>
    <t>Бурштинська міська територіальна громада</t>
  </si>
  <si>
    <t>Верхнянська сільська територіальна громада</t>
  </si>
  <si>
    <t>Верховинська селищна територіальна громада</t>
  </si>
  <si>
    <t>Вигодська  сільська територіальна громада</t>
  </si>
  <si>
    <t>Витвицька  сільська територіальна громада</t>
  </si>
  <si>
    <t>Войнилівська  селищна територіальна громада</t>
  </si>
  <si>
    <t>Ворохтянська  селищна територіальна громада</t>
  </si>
  <si>
    <t>Галицька міська територіальна громада</t>
  </si>
  <si>
    <t>Гвіздецька  селищна територіальна громада</t>
  </si>
  <si>
    <t>Городенківська міська територіальна громада</t>
  </si>
  <si>
    <t>Делятинська  селищна територіальна громада</t>
  </si>
  <si>
    <t>Дзвиняцька сільська територіальна громада</t>
  </si>
  <si>
    <t>Долинська міська територіальна громада</t>
  </si>
  <si>
    <t>Дубівська сільська територіальна громада</t>
  </si>
  <si>
    <t>Дубовецька сільська територіальна громада</t>
  </si>
  <si>
    <t>Єзупільська селищна територіальна громада</t>
  </si>
  <si>
    <t>Заболотівська  селищна територіальна громада</t>
  </si>
  <si>
    <t>Загвіздянська  сільська територіальна громада</t>
  </si>
  <si>
    <t>Зеленська  сільська територіальна громада</t>
  </si>
  <si>
    <t>Івано-Франківська міська територіальна громада</t>
  </si>
  <si>
    <t>Калуська міська територіальна громада</t>
  </si>
  <si>
    <t>Коломийська міська територіальна громада</t>
  </si>
  <si>
    <t>Коршівська сільська територіальна громада</t>
  </si>
  <si>
    <t>Косівська міська територіальна громада</t>
  </si>
  <si>
    <t>Космацька сільська територіальна громада</t>
  </si>
  <si>
    <t>Кутська  селищна територіальна громада</t>
  </si>
  <si>
    <t>Ланчинська  селищна територіальна громада</t>
  </si>
  <si>
    <t>Лисецька  селищна територіальна громада</t>
  </si>
  <si>
    <t>Матеївецька сільська територіальна громада</t>
  </si>
  <si>
    <t>Надвірнянська міська територіальна громада</t>
  </si>
  <si>
    <t>Нижньовербізька сільська територіальна громада</t>
  </si>
  <si>
    <t>Новицька сільська територіальна громада</t>
  </si>
  <si>
    <t>Обертинська  селищна територіальна громада</t>
  </si>
  <si>
    <t>Олешанська сільська територіальна громада</t>
  </si>
  <si>
    <t>Отинійська  селищна територіальна громада</t>
  </si>
  <si>
    <t>Пасічнянська сільська територіальна громада</t>
  </si>
  <si>
    <t>Перегінська  селищна територіальна громада</t>
  </si>
  <si>
    <t>Переріслянська сільська територіальна громада</t>
  </si>
  <si>
    <t>Печеніжинська сільська територіальна громада</t>
  </si>
  <si>
    <t>Підгайчиківська сільська територіальна громада</t>
  </si>
  <si>
    <t>Поляницька сільська територіальна громада</t>
  </si>
  <si>
    <t>П’ядицька сільська територіальна громада</t>
  </si>
  <si>
    <t>Рогатинська міська територіальна громада</t>
  </si>
  <si>
    <t>Рожнівська сільська територіальна громада</t>
  </si>
  <si>
    <t>Рожнятівська селищна територіальна громада</t>
  </si>
  <si>
    <t>Снятинська міська територіальна громада</t>
  </si>
  <si>
    <t>Солотвинська  селищна територіальна громада</t>
  </si>
  <si>
    <t>Спаська сільська територіальна громада</t>
  </si>
  <si>
    <t>Старобогородчанська сільська територіальна громада</t>
  </si>
  <si>
    <t>Тисменицька міська територіальна громада</t>
  </si>
  <si>
    <t>Тлумацька міська територіальна громада</t>
  </si>
  <si>
    <t>Угринівська сільська територіальна громада</t>
  </si>
  <si>
    <t>Чернелицька  селищна територіальна громада</t>
  </si>
  <si>
    <t>Яблунівська  селищна територіальна громада</t>
  </si>
  <si>
    <t>Ямницька сільська територіальна громада</t>
  </si>
  <si>
    <t>Яремчанська міська територіальна громада</t>
  </si>
  <si>
    <t>Всього по області:</t>
  </si>
  <si>
    <t>Директор департаменту освіти, науки та</t>
  </si>
  <si>
    <t>молодіжної політики облдержадміністрації</t>
  </si>
  <si>
    <t xml:space="preserve">                        Віктор КІМАКОВИЧ</t>
  </si>
  <si>
    <t xml:space="preserve">                від 12.08.2021 №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</si>
</sst>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₴&quot;_-;\-* #,##0.00&quot;₴&quot;_-;_-* &quot;-&quot;??&quot;₴&quot;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/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/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44" fontId="1" fillId="0" borderId="5" xfId="0" applyNumberFormat="1" applyFont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center" vertical="top"/>
    </xf>
    <xf numFmtId="164" fontId="7" fillId="0" borderId="5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7" fillId="2" borderId="5" xfId="0" applyNumberFormat="1" applyFont="1" applyFill="1" applyBorder="1" applyAlignment="1">
      <alignment vertical="top" wrapText="1"/>
    </xf>
    <xf numFmtId="0" fontId="6" fillId="0" borderId="0" xfId="0" applyFont="1"/>
    <xf numFmtId="0" fontId="7" fillId="2" borderId="5" xfId="0" applyFont="1" applyFill="1" applyBorder="1" applyAlignment="1">
      <alignment vertical="top" wrapText="1"/>
    </xf>
    <xf numFmtId="0" fontId="7" fillId="2" borderId="5" xfId="1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vertical="top" wrapText="1"/>
    </xf>
    <xf numFmtId="0" fontId="9" fillId="0" borderId="0" xfId="0" applyFont="1"/>
    <xf numFmtId="0" fontId="10" fillId="0" borderId="0" xfId="0" applyFont="1" applyBorder="1"/>
    <xf numFmtId="0" fontId="10" fillId="0" borderId="0" xfId="0" applyFont="1" applyAlignment="1"/>
    <xf numFmtId="0" fontId="1" fillId="0" borderId="0" xfId="0" applyFont="1" applyAlignment="1">
      <alignment vertical="top"/>
    </xf>
    <xf numFmtId="0" fontId="2" fillId="0" borderId="5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164" fontId="10" fillId="0" borderId="0" xfId="0" applyNumberFormat="1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Звичайний" xfId="0" builtinId="0"/>
    <cellStyle name="Обычный_ДовдкаЛ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view="pageBreakPreview" topLeftCell="B1" zoomScale="80" zoomScaleNormal="63" zoomScaleSheetLayoutView="80" zoomScalePageLayoutView="90" workbookViewId="0">
      <selection activeCell="H11" sqref="H11"/>
    </sheetView>
  </sheetViews>
  <sheetFormatPr defaultColWidth="9.140625" defaultRowHeight="18.75" x14ac:dyDescent="0.3"/>
  <cols>
    <col min="1" max="1" width="2.7109375" style="5" hidden="1" customWidth="1"/>
    <col min="2" max="2" width="12" style="5" customWidth="1"/>
    <col min="3" max="3" width="28" style="5" customWidth="1"/>
    <col min="4" max="4" width="21.5703125" style="5" customWidth="1"/>
    <col min="5" max="5" width="24.7109375" style="5" customWidth="1"/>
    <col min="6" max="6" width="24.85546875" style="5" customWidth="1"/>
    <col min="7" max="7" width="19.28515625" style="5" customWidth="1"/>
    <col min="8" max="8" width="26.28515625" style="5" customWidth="1"/>
    <col min="9" max="9" width="24.28515625" style="5" customWidth="1"/>
    <col min="10" max="10" width="26.28515625" style="5" customWidth="1"/>
    <col min="11" max="11" width="25.140625" style="5" customWidth="1"/>
    <col min="12" max="12" width="27.7109375" style="5" customWidth="1"/>
    <col min="13" max="16384" width="9.140625" style="5"/>
  </cols>
  <sheetData>
    <row r="1" spans="2:9" x14ac:dyDescent="0.3">
      <c r="B1" s="1"/>
      <c r="C1" s="2" t="s">
        <v>0</v>
      </c>
      <c r="D1" s="2"/>
      <c r="E1" s="3"/>
      <c r="F1" s="4" t="s">
        <v>1</v>
      </c>
      <c r="G1" s="4"/>
    </row>
    <row r="2" spans="2:9" x14ac:dyDescent="0.3">
      <c r="B2" s="1"/>
      <c r="C2" s="3" t="s">
        <v>2</v>
      </c>
      <c r="D2" s="3"/>
      <c r="E2" s="3"/>
      <c r="F2" s="4" t="s">
        <v>3</v>
      </c>
      <c r="G2" s="4"/>
    </row>
    <row r="3" spans="2:9" x14ac:dyDescent="0.3">
      <c r="B3" s="1"/>
      <c r="C3" s="2" t="s">
        <v>4</v>
      </c>
      <c r="D3" s="2"/>
      <c r="E3" s="6"/>
      <c r="F3" s="4" t="s">
        <v>5</v>
      </c>
      <c r="G3" s="4"/>
    </row>
    <row r="4" spans="2:9" ht="18.75" customHeight="1" x14ac:dyDescent="0.3">
      <c r="B4" s="1"/>
      <c r="C4" s="3" t="s">
        <v>6</v>
      </c>
      <c r="D4" s="3"/>
      <c r="E4" s="7" t="s">
        <v>7</v>
      </c>
      <c r="F4" s="8" t="s">
        <v>86</v>
      </c>
      <c r="G4" s="8"/>
      <c r="H4" s="8"/>
      <c r="I4" s="9"/>
    </row>
    <row r="5" spans="2:9" x14ac:dyDescent="0.3">
      <c r="B5" s="1"/>
      <c r="C5" s="3"/>
      <c r="D5" s="3"/>
      <c r="E5" s="7"/>
      <c r="F5" s="7"/>
      <c r="G5" s="7"/>
    </row>
    <row r="6" spans="2:9" x14ac:dyDescent="0.3">
      <c r="B6" s="1"/>
      <c r="C6" s="2"/>
      <c r="D6" s="2"/>
      <c r="E6" s="2"/>
      <c r="F6" s="2"/>
      <c r="G6" s="2"/>
    </row>
    <row r="7" spans="2:9" ht="88.5" customHeight="1" x14ac:dyDescent="0.3">
      <c r="B7" s="10" t="s">
        <v>8</v>
      </c>
      <c r="C7" s="10"/>
      <c r="D7" s="10"/>
      <c r="E7" s="10"/>
      <c r="F7" s="10"/>
      <c r="G7" s="10"/>
    </row>
    <row r="8" spans="2:9" x14ac:dyDescent="0.3">
      <c r="B8" s="11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3" t="s">
        <v>14</v>
      </c>
    </row>
    <row r="9" spans="2:9" x14ac:dyDescent="0.3">
      <c r="B9" s="14"/>
      <c r="C9" s="15"/>
      <c r="D9" s="15"/>
      <c r="E9" s="15"/>
      <c r="F9" s="15"/>
      <c r="G9" s="16"/>
    </row>
    <row r="10" spans="2:9" x14ac:dyDescent="0.3">
      <c r="B10" s="14"/>
      <c r="C10" s="15"/>
      <c r="D10" s="15"/>
      <c r="E10" s="15"/>
      <c r="F10" s="15"/>
      <c r="G10" s="16"/>
    </row>
    <row r="11" spans="2:9" ht="151.5" customHeight="1" x14ac:dyDescent="0.3">
      <c r="B11" s="17"/>
      <c r="C11" s="18"/>
      <c r="D11" s="18" t="s">
        <v>15</v>
      </c>
      <c r="E11" s="18"/>
      <c r="F11" s="18"/>
      <c r="G11" s="19"/>
    </row>
    <row r="12" spans="2:9" s="24" customFormat="1" ht="16.5" customHeight="1" x14ac:dyDescent="0.3">
      <c r="B12" s="20">
        <v>1</v>
      </c>
      <c r="C12" s="21">
        <v>2</v>
      </c>
      <c r="D12" s="21">
        <v>3</v>
      </c>
      <c r="E12" s="22">
        <v>4</v>
      </c>
      <c r="F12" s="23">
        <v>5</v>
      </c>
      <c r="G12" s="22" t="s">
        <v>16</v>
      </c>
    </row>
    <row r="13" spans="2:9" s="24" customFormat="1" ht="48.75" customHeight="1" x14ac:dyDescent="0.3">
      <c r="B13" s="25" t="s">
        <v>17</v>
      </c>
      <c r="C13" s="26" t="s">
        <v>18</v>
      </c>
      <c r="D13" s="27">
        <v>68</v>
      </c>
      <c r="E13" s="28">
        <v>0</v>
      </c>
      <c r="F13" s="29">
        <v>29.2</v>
      </c>
      <c r="G13" s="27">
        <f>F13+D13</f>
        <v>97.2</v>
      </c>
    </row>
    <row r="14" spans="2:9" s="24" customFormat="1" ht="23.25" customHeight="1" x14ac:dyDescent="0.3">
      <c r="B14" s="20">
        <v>1</v>
      </c>
      <c r="C14" s="21">
        <v>2</v>
      </c>
      <c r="D14" s="21">
        <v>3</v>
      </c>
      <c r="E14" s="22">
        <v>4</v>
      </c>
      <c r="F14" s="23">
        <v>5</v>
      </c>
      <c r="G14" s="22" t="s">
        <v>16</v>
      </c>
    </row>
    <row r="15" spans="2:9" ht="32.25" customHeight="1" x14ac:dyDescent="0.3">
      <c r="B15" s="30" t="s">
        <v>19</v>
      </c>
      <c r="C15" s="31" t="s">
        <v>20</v>
      </c>
      <c r="D15" s="28">
        <v>0</v>
      </c>
      <c r="E15" s="28">
        <v>151.69999999999999</v>
      </c>
      <c r="F15" s="29">
        <v>8</v>
      </c>
      <c r="G15" s="27">
        <f>F15+E15</f>
        <v>159.69999999999999</v>
      </c>
    </row>
    <row r="16" spans="2:9" ht="32.25" customHeight="1" x14ac:dyDescent="0.3">
      <c r="B16" s="30" t="s">
        <v>19</v>
      </c>
      <c r="C16" s="31" t="s">
        <v>21</v>
      </c>
      <c r="D16" s="28">
        <v>0</v>
      </c>
      <c r="E16" s="28">
        <v>65.599999999999994</v>
      </c>
      <c r="F16" s="29">
        <v>7.3</v>
      </c>
      <c r="G16" s="27">
        <f t="shared" ref="G16:G79" si="0">F16+E16</f>
        <v>72.899999999999991</v>
      </c>
    </row>
    <row r="17" spans="2:7" ht="32.25" customHeight="1" x14ac:dyDescent="0.3">
      <c r="B17" s="30" t="s">
        <v>19</v>
      </c>
      <c r="C17" s="31" t="s">
        <v>22</v>
      </c>
      <c r="D17" s="28">
        <v>0</v>
      </c>
      <c r="E17" s="28">
        <v>260.5</v>
      </c>
      <c r="F17" s="29">
        <v>24.1</v>
      </c>
      <c r="G17" s="27">
        <f t="shared" si="0"/>
        <v>284.60000000000002</v>
      </c>
    </row>
    <row r="18" spans="2:7" s="32" customFormat="1" ht="32.25" customHeight="1" x14ac:dyDescent="0.3">
      <c r="B18" s="30" t="s">
        <v>19</v>
      </c>
      <c r="C18" s="31" t="s">
        <v>23</v>
      </c>
      <c r="D18" s="28">
        <v>0</v>
      </c>
      <c r="E18" s="28">
        <v>156.9</v>
      </c>
      <c r="F18" s="29">
        <v>9.6999999999999993</v>
      </c>
      <c r="G18" s="27">
        <f t="shared" si="0"/>
        <v>166.6</v>
      </c>
    </row>
    <row r="19" spans="2:7" ht="32.25" customHeight="1" x14ac:dyDescent="0.3">
      <c r="B19" s="30" t="s">
        <v>19</v>
      </c>
      <c r="C19" s="31" t="s">
        <v>24</v>
      </c>
      <c r="D19" s="28">
        <v>0</v>
      </c>
      <c r="E19" s="28">
        <v>92</v>
      </c>
      <c r="F19" s="29">
        <v>8.6999999999999993</v>
      </c>
      <c r="G19" s="27">
        <f t="shared" si="0"/>
        <v>100.7</v>
      </c>
    </row>
    <row r="20" spans="2:7" ht="32.25" customHeight="1" x14ac:dyDescent="0.3">
      <c r="B20" s="30" t="s">
        <v>19</v>
      </c>
      <c r="C20" s="31" t="s">
        <v>25</v>
      </c>
      <c r="D20" s="28">
        <v>0</v>
      </c>
      <c r="E20" s="28">
        <v>46.9</v>
      </c>
      <c r="F20" s="29">
        <v>5.2</v>
      </c>
      <c r="G20" s="27">
        <f t="shared" si="0"/>
        <v>52.1</v>
      </c>
    </row>
    <row r="21" spans="2:7" ht="32.25" customHeight="1" x14ac:dyDescent="0.3">
      <c r="B21" s="30" t="s">
        <v>19</v>
      </c>
      <c r="C21" s="31" t="s">
        <v>26</v>
      </c>
      <c r="D21" s="28">
        <v>0</v>
      </c>
      <c r="E21" s="28">
        <v>184.3</v>
      </c>
      <c r="F21" s="29">
        <v>20.5</v>
      </c>
      <c r="G21" s="27">
        <f t="shared" si="0"/>
        <v>204.8</v>
      </c>
    </row>
    <row r="22" spans="2:7" ht="32.25" customHeight="1" x14ac:dyDescent="0.3">
      <c r="B22" s="30" t="s">
        <v>19</v>
      </c>
      <c r="C22" s="31" t="s">
        <v>27</v>
      </c>
      <c r="D22" s="28">
        <v>0</v>
      </c>
      <c r="E22" s="28">
        <v>84.3</v>
      </c>
      <c r="F22" s="29">
        <v>9.4</v>
      </c>
      <c r="G22" s="27">
        <f t="shared" si="0"/>
        <v>93.7</v>
      </c>
    </row>
    <row r="23" spans="2:7" ht="32.25" customHeight="1" x14ac:dyDescent="0.3">
      <c r="B23" s="30" t="s">
        <v>19</v>
      </c>
      <c r="C23" s="31" t="s">
        <v>28</v>
      </c>
      <c r="D23" s="28">
        <v>0</v>
      </c>
      <c r="E23" s="28">
        <v>263.8</v>
      </c>
      <c r="F23" s="29">
        <v>13.9</v>
      </c>
      <c r="G23" s="27">
        <f t="shared" si="0"/>
        <v>277.7</v>
      </c>
    </row>
    <row r="24" spans="2:7" ht="32.25" customHeight="1" x14ac:dyDescent="0.3">
      <c r="B24" s="30" t="s">
        <v>19</v>
      </c>
      <c r="C24" s="31" t="s">
        <v>29</v>
      </c>
      <c r="D24" s="28">
        <v>0</v>
      </c>
      <c r="E24" s="28">
        <v>194.5</v>
      </c>
      <c r="F24" s="29">
        <v>10.199999999999999</v>
      </c>
      <c r="G24" s="27">
        <f t="shared" si="0"/>
        <v>204.7</v>
      </c>
    </row>
    <row r="25" spans="2:7" ht="32.25" customHeight="1" x14ac:dyDescent="0.3">
      <c r="B25" s="30" t="s">
        <v>19</v>
      </c>
      <c r="C25" s="31" t="s">
        <v>30</v>
      </c>
      <c r="D25" s="28">
        <v>0</v>
      </c>
      <c r="E25" s="28">
        <v>75.8</v>
      </c>
      <c r="F25" s="29">
        <v>4</v>
      </c>
      <c r="G25" s="27">
        <f t="shared" si="0"/>
        <v>79.8</v>
      </c>
    </row>
    <row r="26" spans="2:7" ht="32.25" customHeight="1" x14ac:dyDescent="0.3">
      <c r="B26" s="30" t="s">
        <v>19</v>
      </c>
      <c r="C26" s="31" t="s">
        <v>31</v>
      </c>
      <c r="D26" s="28">
        <v>0</v>
      </c>
      <c r="E26" s="28">
        <v>93.7</v>
      </c>
      <c r="F26" s="29">
        <v>10.4</v>
      </c>
      <c r="G26" s="27">
        <f t="shared" si="0"/>
        <v>104.10000000000001</v>
      </c>
    </row>
    <row r="27" spans="2:7" ht="32.25" customHeight="1" x14ac:dyDescent="0.3">
      <c r="B27" s="30" t="s">
        <v>19</v>
      </c>
      <c r="C27" s="31" t="s">
        <v>32</v>
      </c>
      <c r="D27" s="28">
        <v>0</v>
      </c>
      <c r="E27" s="28">
        <v>49.5</v>
      </c>
      <c r="F27" s="29">
        <v>2.6</v>
      </c>
      <c r="G27" s="27">
        <f t="shared" si="0"/>
        <v>52.1</v>
      </c>
    </row>
    <row r="28" spans="2:7" ht="32.25" customHeight="1" x14ac:dyDescent="0.3">
      <c r="B28" s="30" t="s">
        <v>19</v>
      </c>
      <c r="C28" s="31" t="s">
        <v>33</v>
      </c>
      <c r="D28" s="28">
        <v>0</v>
      </c>
      <c r="E28" s="28">
        <v>196.8</v>
      </c>
      <c r="F28" s="29">
        <v>21.9</v>
      </c>
      <c r="G28" s="27">
        <f t="shared" si="0"/>
        <v>218.70000000000002</v>
      </c>
    </row>
    <row r="29" spans="2:7" ht="18.75" customHeight="1" x14ac:dyDescent="0.3">
      <c r="B29" s="20">
        <v>1</v>
      </c>
      <c r="C29" s="21">
        <v>2</v>
      </c>
      <c r="D29" s="21">
        <v>3</v>
      </c>
      <c r="E29" s="22">
        <v>4</v>
      </c>
      <c r="F29" s="23">
        <v>5</v>
      </c>
      <c r="G29" s="22" t="s">
        <v>16</v>
      </c>
    </row>
    <row r="30" spans="2:7" ht="32.25" customHeight="1" x14ac:dyDescent="0.3">
      <c r="B30" s="30" t="s">
        <v>19</v>
      </c>
      <c r="C30" s="31" t="s">
        <v>34</v>
      </c>
      <c r="D30" s="28">
        <v>0</v>
      </c>
      <c r="E30" s="28">
        <v>62.5</v>
      </c>
      <c r="F30" s="29">
        <v>6.9</v>
      </c>
      <c r="G30" s="27">
        <f t="shared" si="0"/>
        <v>69.400000000000006</v>
      </c>
    </row>
    <row r="31" spans="2:7" ht="32.25" customHeight="1" x14ac:dyDescent="0.3">
      <c r="B31" s="30" t="s">
        <v>19</v>
      </c>
      <c r="C31" s="31" t="s">
        <v>35</v>
      </c>
      <c r="D31" s="28">
        <v>0</v>
      </c>
      <c r="E31" s="28">
        <v>308.60000000000002</v>
      </c>
      <c r="F31" s="29">
        <v>132.19999999999999</v>
      </c>
      <c r="G31" s="27">
        <f t="shared" si="0"/>
        <v>440.8</v>
      </c>
    </row>
    <row r="32" spans="2:7" ht="32.25" customHeight="1" x14ac:dyDescent="0.3">
      <c r="B32" s="30" t="s">
        <v>19</v>
      </c>
      <c r="C32" s="31" t="s">
        <v>36</v>
      </c>
      <c r="D32" s="28">
        <v>0</v>
      </c>
      <c r="E32" s="28">
        <v>184.7</v>
      </c>
      <c r="F32" s="29">
        <v>9.6999999999999993</v>
      </c>
      <c r="G32" s="27">
        <f t="shared" si="0"/>
        <v>194.39999999999998</v>
      </c>
    </row>
    <row r="33" spans="2:7" ht="32.25" customHeight="1" x14ac:dyDescent="0.3">
      <c r="B33" s="30" t="s">
        <v>19</v>
      </c>
      <c r="C33" s="31" t="s">
        <v>37</v>
      </c>
      <c r="D33" s="28">
        <v>0</v>
      </c>
      <c r="E33" s="28">
        <v>79.099999999999994</v>
      </c>
      <c r="F33" s="29">
        <v>4.2</v>
      </c>
      <c r="G33" s="27">
        <f t="shared" si="0"/>
        <v>83.3</v>
      </c>
    </row>
    <row r="34" spans="2:7" s="32" customFormat="1" ht="32.25" customHeight="1" x14ac:dyDescent="0.3">
      <c r="B34" s="30" t="s">
        <v>19</v>
      </c>
      <c r="C34" s="31" t="s">
        <v>38</v>
      </c>
      <c r="D34" s="28">
        <v>0</v>
      </c>
      <c r="E34" s="28">
        <v>298.8</v>
      </c>
      <c r="F34" s="29">
        <v>128.1</v>
      </c>
      <c r="G34" s="27">
        <f t="shared" si="0"/>
        <v>426.9</v>
      </c>
    </row>
    <row r="35" spans="2:7" ht="32.25" customHeight="1" x14ac:dyDescent="0.3">
      <c r="B35" s="30" t="s">
        <v>19</v>
      </c>
      <c r="C35" s="31" t="s">
        <v>39</v>
      </c>
      <c r="D35" s="28">
        <v>0</v>
      </c>
      <c r="E35" s="28">
        <v>89</v>
      </c>
      <c r="F35" s="29">
        <v>4.7</v>
      </c>
      <c r="G35" s="27">
        <f t="shared" si="0"/>
        <v>93.7</v>
      </c>
    </row>
    <row r="36" spans="2:7" ht="32.25" customHeight="1" x14ac:dyDescent="0.3">
      <c r="B36" s="30" t="s">
        <v>19</v>
      </c>
      <c r="C36" s="33" t="s">
        <v>40</v>
      </c>
      <c r="D36" s="28">
        <v>0</v>
      </c>
      <c r="E36" s="28">
        <v>71.8</v>
      </c>
      <c r="F36" s="29">
        <v>8</v>
      </c>
      <c r="G36" s="27">
        <f t="shared" si="0"/>
        <v>79.8</v>
      </c>
    </row>
    <row r="37" spans="2:7" ht="32.25" customHeight="1" x14ac:dyDescent="0.3">
      <c r="B37" s="30" t="s">
        <v>19</v>
      </c>
      <c r="C37" s="33" t="s">
        <v>41</v>
      </c>
      <c r="D37" s="28">
        <v>0</v>
      </c>
      <c r="E37" s="28">
        <v>59.4</v>
      </c>
      <c r="F37" s="29">
        <v>6.6</v>
      </c>
      <c r="G37" s="27">
        <f t="shared" si="0"/>
        <v>66</v>
      </c>
    </row>
    <row r="38" spans="2:7" ht="32.25" customHeight="1" x14ac:dyDescent="0.3">
      <c r="B38" s="30" t="s">
        <v>19</v>
      </c>
      <c r="C38" s="33" t="s">
        <v>42</v>
      </c>
      <c r="D38" s="28">
        <v>0</v>
      </c>
      <c r="E38" s="28">
        <v>193.7</v>
      </c>
      <c r="F38" s="29">
        <v>21.5</v>
      </c>
      <c r="G38" s="27">
        <f t="shared" si="0"/>
        <v>215.2</v>
      </c>
    </row>
    <row r="39" spans="2:7" ht="32.25" customHeight="1" x14ac:dyDescent="0.3">
      <c r="B39" s="30" t="s">
        <v>19</v>
      </c>
      <c r="C39" s="34" t="s">
        <v>43</v>
      </c>
      <c r="D39" s="28">
        <v>0</v>
      </c>
      <c r="E39" s="28">
        <v>46.9</v>
      </c>
      <c r="F39" s="29">
        <v>5.2</v>
      </c>
      <c r="G39" s="27">
        <f t="shared" si="0"/>
        <v>52.1</v>
      </c>
    </row>
    <row r="40" spans="2:7" ht="32.25" customHeight="1" x14ac:dyDescent="0.3">
      <c r="B40" s="30" t="s">
        <v>19</v>
      </c>
      <c r="C40" s="34" t="s">
        <v>44</v>
      </c>
      <c r="D40" s="28">
        <v>0</v>
      </c>
      <c r="E40" s="28">
        <v>19.8</v>
      </c>
      <c r="F40" s="29">
        <v>1</v>
      </c>
      <c r="G40" s="27">
        <f t="shared" si="0"/>
        <v>20.8</v>
      </c>
    </row>
    <row r="41" spans="2:7" ht="32.25" customHeight="1" x14ac:dyDescent="0.3">
      <c r="B41" s="30" t="s">
        <v>19</v>
      </c>
      <c r="C41" s="34" t="s">
        <v>45</v>
      </c>
      <c r="D41" s="28">
        <v>0</v>
      </c>
      <c r="E41" s="28">
        <v>1268.3</v>
      </c>
      <c r="F41" s="29">
        <v>543.6</v>
      </c>
      <c r="G41" s="27">
        <f t="shared" si="0"/>
        <v>1811.9</v>
      </c>
    </row>
    <row r="42" spans="2:7" ht="32.25" customHeight="1" x14ac:dyDescent="0.3">
      <c r="B42" s="30" t="s">
        <v>19</v>
      </c>
      <c r="C42" s="34" t="s">
        <v>46</v>
      </c>
      <c r="D42" s="28">
        <v>0</v>
      </c>
      <c r="E42" s="28">
        <v>430.1</v>
      </c>
      <c r="F42" s="29">
        <v>184.3</v>
      </c>
      <c r="G42" s="27">
        <f t="shared" si="0"/>
        <v>614.40000000000009</v>
      </c>
    </row>
    <row r="43" spans="2:7" ht="36.75" customHeight="1" x14ac:dyDescent="0.3">
      <c r="B43" s="30" t="s">
        <v>19</v>
      </c>
      <c r="C43" s="34" t="s">
        <v>47</v>
      </c>
      <c r="D43" s="28">
        <v>0</v>
      </c>
      <c r="E43" s="28">
        <v>369.3</v>
      </c>
      <c r="F43" s="29">
        <v>158.30000000000001</v>
      </c>
      <c r="G43" s="27">
        <f t="shared" si="0"/>
        <v>527.6</v>
      </c>
    </row>
    <row r="44" spans="2:7" ht="21.75" customHeight="1" x14ac:dyDescent="0.3">
      <c r="B44" s="20">
        <v>1</v>
      </c>
      <c r="C44" s="21">
        <v>2</v>
      </c>
      <c r="D44" s="21">
        <v>3</v>
      </c>
      <c r="E44" s="22">
        <v>4</v>
      </c>
      <c r="F44" s="23">
        <v>5</v>
      </c>
      <c r="G44" s="22" t="s">
        <v>16</v>
      </c>
    </row>
    <row r="45" spans="2:7" ht="32.25" customHeight="1" x14ac:dyDescent="0.3">
      <c r="B45" s="30" t="s">
        <v>19</v>
      </c>
      <c r="C45" s="34" t="s">
        <v>48</v>
      </c>
      <c r="D45" s="28">
        <v>0</v>
      </c>
      <c r="E45" s="28">
        <v>81.2</v>
      </c>
      <c r="F45" s="29">
        <v>9</v>
      </c>
      <c r="G45" s="27">
        <f t="shared" si="0"/>
        <v>90.2</v>
      </c>
    </row>
    <row r="46" spans="2:7" ht="32.25" customHeight="1" x14ac:dyDescent="0.3">
      <c r="B46" s="30" t="s">
        <v>19</v>
      </c>
      <c r="C46" s="34" t="s">
        <v>49</v>
      </c>
      <c r="D46" s="28">
        <v>0</v>
      </c>
      <c r="E46" s="28">
        <v>315.89999999999998</v>
      </c>
      <c r="F46" s="29">
        <v>20.8</v>
      </c>
      <c r="G46" s="27">
        <f t="shared" si="0"/>
        <v>336.7</v>
      </c>
    </row>
    <row r="47" spans="2:7" ht="32.25" customHeight="1" x14ac:dyDescent="0.3">
      <c r="B47" s="30" t="s">
        <v>19</v>
      </c>
      <c r="C47" s="34" t="s">
        <v>50</v>
      </c>
      <c r="D47" s="28">
        <v>0</v>
      </c>
      <c r="E47" s="28">
        <v>138.5</v>
      </c>
      <c r="F47" s="29">
        <v>7.3</v>
      </c>
      <c r="G47" s="27">
        <f t="shared" si="0"/>
        <v>145.80000000000001</v>
      </c>
    </row>
    <row r="48" spans="2:7" ht="32.25" customHeight="1" x14ac:dyDescent="0.3">
      <c r="B48" s="30" t="s">
        <v>19</v>
      </c>
      <c r="C48" s="34" t="s">
        <v>51</v>
      </c>
      <c r="D48" s="28">
        <v>0</v>
      </c>
      <c r="E48" s="28">
        <v>132.6</v>
      </c>
      <c r="F48" s="29">
        <v>9.6999999999999993</v>
      </c>
      <c r="G48" s="27">
        <f t="shared" si="0"/>
        <v>142.29999999999998</v>
      </c>
    </row>
    <row r="49" spans="2:7" ht="32.25" customHeight="1" x14ac:dyDescent="0.3">
      <c r="B49" s="30" t="s">
        <v>19</v>
      </c>
      <c r="C49" s="34" t="s">
        <v>52</v>
      </c>
      <c r="D49" s="28">
        <v>0</v>
      </c>
      <c r="E49" s="28">
        <v>82.8</v>
      </c>
      <c r="F49" s="29">
        <v>7.5</v>
      </c>
      <c r="G49" s="27">
        <f t="shared" si="0"/>
        <v>90.3</v>
      </c>
    </row>
    <row r="50" spans="2:7" ht="36" customHeight="1" x14ac:dyDescent="0.3">
      <c r="B50" s="30" t="s">
        <v>19</v>
      </c>
      <c r="C50" s="34" t="s">
        <v>53</v>
      </c>
      <c r="D50" s="28">
        <v>0</v>
      </c>
      <c r="E50" s="28">
        <v>62.5</v>
      </c>
      <c r="F50" s="29">
        <v>6.9</v>
      </c>
      <c r="G50" s="27">
        <f t="shared" si="0"/>
        <v>69.400000000000006</v>
      </c>
    </row>
    <row r="51" spans="2:7" ht="32.25" customHeight="1" x14ac:dyDescent="0.3">
      <c r="B51" s="30" t="s">
        <v>19</v>
      </c>
      <c r="C51" s="34" t="s">
        <v>54</v>
      </c>
      <c r="D51" s="28">
        <v>0</v>
      </c>
      <c r="E51" s="28">
        <v>109.3</v>
      </c>
      <c r="F51" s="29">
        <v>12.1</v>
      </c>
      <c r="G51" s="27">
        <f t="shared" si="0"/>
        <v>121.39999999999999</v>
      </c>
    </row>
    <row r="52" spans="2:7" ht="35.25" customHeight="1" x14ac:dyDescent="0.3">
      <c r="B52" s="30" t="s">
        <v>19</v>
      </c>
      <c r="C52" s="35" t="s">
        <v>55</v>
      </c>
      <c r="D52" s="28">
        <v>0</v>
      </c>
      <c r="E52" s="28">
        <v>260</v>
      </c>
      <c r="F52" s="29">
        <v>111.4</v>
      </c>
      <c r="G52" s="27">
        <f t="shared" si="0"/>
        <v>371.4</v>
      </c>
    </row>
    <row r="53" spans="2:7" ht="36" customHeight="1" x14ac:dyDescent="0.3">
      <c r="B53" s="30" t="s">
        <v>19</v>
      </c>
      <c r="C53" s="34" t="s">
        <v>56</v>
      </c>
      <c r="D53" s="28">
        <v>0</v>
      </c>
      <c r="E53" s="28">
        <v>103.8</v>
      </c>
      <c r="F53" s="29">
        <v>10.8</v>
      </c>
      <c r="G53" s="27">
        <f t="shared" si="0"/>
        <v>114.6</v>
      </c>
    </row>
    <row r="54" spans="2:7" ht="32.25" customHeight="1" x14ac:dyDescent="0.3">
      <c r="B54" s="30" t="s">
        <v>19</v>
      </c>
      <c r="C54" s="34" t="s">
        <v>57</v>
      </c>
      <c r="D54" s="28">
        <v>0</v>
      </c>
      <c r="E54" s="28">
        <v>115.6</v>
      </c>
      <c r="F54" s="29">
        <v>12.8</v>
      </c>
      <c r="G54" s="27">
        <f t="shared" si="0"/>
        <v>128.4</v>
      </c>
    </row>
    <row r="55" spans="2:7" ht="32.25" customHeight="1" x14ac:dyDescent="0.3">
      <c r="B55" s="30" t="s">
        <v>19</v>
      </c>
      <c r="C55" s="34" t="s">
        <v>58</v>
      </c>
      <c r="D55" s="28">
        <v>0</v>
      </c>
      <c r="E55" s="28">
        <v>84.3</v>
      </c>
      <c r="F55" s="29">
        <v>9.4</v>
      </c>
      <c r="G55" s="27">
        <f t="shared" si="0"/>
        <v>93.7</v>
      </c>
    </row>
    <row r="56" spans="2:7" ht="37.5" customHeight="1" x14ac:dyDescent="0.3">
      <c r="B56" s="30" t="s">
        <v>19</v>
      </c>
      <c r="C56" s="34" t="s">
        <v>59</v>
      </c>
      <c r="D56" s="28">
        <v>0</v>
      </c>
      <c r="E56" s="28">
        <v>128.1</v>
      </c>
      <c r="F56" s="29">
        <v>14.2</v>
      </c>
      <c r="G56" s="27">
        <f t="shared" si="0"/>
        <v>142.29999999999998</v>
      </c>
    </row>
    <row r="57" spans="2:7" ht="32.25" customHeight="1" x14ac:dyDescent="0.3">
      <c r="B57" s="30" t="s">
        <v>19</v>
      </c>
      <c r="C57" s="34" t="s">
        <v>60</v>
      </c>
      <c r="D57" s="28">
        <v>0</v>
      </c>
      <c r="E57" s="28">
        <v>178.1</v>
      </c>
      <c r="F57" s="29">
        <v>19.8</v>
      </c>
      <c r="G57" s="27">
        <f t="shared" si="0"/>
        <v>197.9</v>
      </c>
    </row>
    <row r="58" spans="2:7" ht="22.5" customHeight="1" x14ac:dyDescent="0.3">
      <c r="B58" s="20">
        <v>1</v>
      </c>
      <c r="C58" s="21">
        <v>2</v>
      </c>
      <c r="D58" s="21">
        <v>3</v>
      </c>
      <c r="E58" s="22">
        <v>4</v>
      </c>
      <c r="F58" s="23">
        <v>5</v>
      </c>
      <c r="G58" s="22" t="s">
        <v>16</v>
      </c>
    </row>
    <row r="59" spans="2:7" ht="32.25" customHeight="1" x14ac:dyDescent="0.3">
      <c r="B59" s="30" t="s">
        <v>19</v>
      </c>
      <c r="C59" s="35" t="s">
        <v>61</v>
      </c>
      <c r="D59" s="28">
        <v>0</v>
      </c>
      <c r="E59" s="28">
        <v>227.5</v>
      </c>
      <c r="F59" s="29">
        <v>12</v>
      </c>
      <c r="G59" s="27">
        <f t="shared" si="0"/>
        <v>239.5</v>
      </c>
    </row>
    <row r="60" spans="2:7" ht="32.25" customHeight="1" x14ac:dyDescent="0.3">
      <c r="B60" s="30" t="s">
        <v>19</v>
      </c>
      <c r="C60" s="35" t="s">
        <v>62</v>
      </c>
      <c r="D60" s="28">
        <v>0</v>
      </c>
      <c r="E60" s="28">
        <v>217.6</v>
      </c>
      <c r="F60" s="29">
        <v>11.5</v>
      </c>
      <c r="G60" s="27">
        <f t="shared" si="0"/>
        <v>229.1</v>
      </c>
    </row>
    <row r="61" spans="2:7" ht="32.25" customHeight="1" x14ac:dyDescent="0.3">
      <c r="B61" s="30" t="s">
        <v>19</v>
      </c>
      <c r="C61" s="35" t="s">
        <v>63</v>
      </c>
      <c r="D61" s="28">
        <v>0</v>
      </c>
      <c r="E61" s="28">
        <v>78.099999999999994</v>
      </c>
      <c r="F61" s="29">
        <v>8.6999999999999993</v>
      </c>
      <c r="G61" s="27">
        <f t="shared" si="0"/>
        <v>86.8</v>
      </c>
    </row>
    <row r="62" spans="2:7" ht="32.25" customHeight="1" x14ac:dyDescent="0.3">
      <c r="B62" s="30" t="s">
        <v>19</v>
      </c>
      <c r="C62" s="35" t="s">
        <v>64</v>
      </c>
      <c r="D62" s="28">
        <v>0</v>
      </c>
      <c r="E62" s="28">
        <v>154.30000000000001</v>
      </c>
      <c r="F62" s="29">
        <v>8.9</v>
      </c>
      <c r="G62" s="27">
        <f t="shared" si="0"/>
        <v>163.20000000000002</v>
      </c>
    </row>
    <row r="63" spans="2:7" ht="32.25" customHeight="1" x14ac:dyDescent="0.3">
      <c r="B63" s="30" t="s">
        <v>19</v>
      </c>
      <c r="C63" s="35" t="s">
        <v>65</v>
      </c>
      <c r="D63" s="28">
        <v>0</v>
      </c>
      <c r="E63" s="28">
        <v>46.9</v>
      </c>
      <c r="F63" s="29">
        <v>5.2</v>
      </c>
      <c r="G63" s="27">
        <f t="shared" si="0"/>
        <v>52.1</v>
      </c>
    </row>
    <row r="64" spans="2:7" ht="32.25" customHeight="1" x14ac:dyDescent="0.3">
      <c r="B64" s="30" t="s">
        <v>19</v>
      </c>
      <c r="C64" s="34" t="s">
        <v>66</v>
      </c>
      <c r="D64" s="28">
        <v>0</v>
      </c>
      <c r="E64" s="28">
        <v>69.2</v>
      </c>
      <c r="F64" s="29">
        <v>3.6</v>
      </c>
      <c r="G64" s="27">
        <f t="shared" si="0"/>
        <v>72.8</v>
      </c>
    </row>
    <row r="65" spans="2:10" ht="32.25" customHeight="1" x14ac:dyDescent="0.3">
      <c r="B65" s="30" t="s">
        <v>19</v>
      </c>
      <c r="C65" s="35" t="s">
        <v>67</v>
      </c>
      <c r="D65" s="28">
        <v>0</v>
      </c>
      <c r="E65" s="28">
        <v>90.6</v>
      </c>
      <c r="F65" s="29">
        <v>10.1</v>
      </c>
      <c r="G65" s="27">
        <f t="shared" si="0"/>
        <v>100.69999999999999</v>
      </c>
    </row>
    <row r="66" spans="2:10" ht="32.25" customHeight="1" x14ac:dyDescent="0.3">
      <c r="B66" s="30" t="s">
        <v>19</v>
      </c>
      <c r="C66" s="35" t="s">
        <v>68</v>
      </c>
      <c r="D66" s="28">
        <v>0</v>
      </c>
      <c r="E66" s="28">
        <v>281.10000000000002</v>
      </c>
      <c r="F66" s="29">
        <v>31.2</v>
      </c>
      <c r="G66" s="27">
        <f t="shared" si="0"/>
        <v>312.3</v>
      </c>
    </row>
    <row r="67" spans="2:10" ht="32.25" customHeight="1" x14ac:dyDescent="0.3">
      <c r="B67" s="30" t="s">
        <v>19</v>
      </c>
      <c r="C67" s="35" t="s">
        <v>69</v>
      </c>
      <c r="D67" s="28">
        <v>0</v>
      </c>
      <c r="E67" s="28">
        <v>100</v>
      </c>
      <c r="F67" s="29">
        <v>11.1</v>
      </c>
      <c r="G67" s="27">
        <f t="shared" si="0"/>
        <v>111.1</v>
      </c>
    </row>
    <row r="68" spans="2:10" ht="32.25" customHeight="1" x14ac:dyDescent="0.3">
      <c r="B68" s="30" t="s">
        <v>19</v>
      </c>
      <c r="C68" s="36" t="s">
        <v>70</v>
      </c>
      <c r="D68" s="28">
        <v>0</v>
      </c>
      <c r="E68" s="28">
        <v>163.80000000000001</v>
      </c>
      <c r="F68" s="29">
        <v>13.2</v>
      </c>
      <c r="G68" s="27">
        <f t="shared" si="0"/>
        <v>177</v>
      </c>
    </row>
    <row r="69" spans="2:10" ht="32.25" customHeight="1" x14ac:dyDescent="0.3">
      <c r="B69" s="30" t="s">
        <v>19</v>
      </c>
      <c r="C69" s="37" t="s">
        <v>71</v>
      </c>
      <c r="D69" s="28">
        <v>0</v>
      </c>
      <c r="E69" s="28">
        <v>306.10000000000002</v>
      </c>
      <c r="F69" s="29">
        <v>131.19999999999999</v>
      </c>
      <c r="G69" s="27">
        <f t="shared" si="0"/>
        <v>437.3</v>
      </c>
    </row>
    <row r="70" spans="2:10" ht="32.25" customHeight="1" x14ac:dyDescent="0.3">
      <c r="B70" s="30" t="s">
        <v>19</v>
      </c>
      <c r="C70" s="37" t="s">
        <v>72</v>
      </c>
      <c r="D70" s="28">
        <v>0</v>
      </c>
      <c r="E70" s="28">
        <v>247.3</v>
      </c>
      <c r="F70" s="29">
        <v>13</v>
      </c>
      <c r="G70" s="27">
        <f t="shared" si="0"/>
        <v>260.3</v>
      </c>
    </row>
    <row r="71" spans="2:10" ht="32.25" customHeight="1" x14ac:dyDescent="0.3">
      <c r="B71" s="30" t="s">
        <v>19</v>
      </c>
      <c r="C71" s="37" t="s">
        <v>73</v>
      </c>
      <c r="D71" s="28">
        <v>0</v>
      </c>
      <c r="E71" s="28">
        <v>79.099999999999994</v>
      </c>
      <c r="F71" s="29">
        <v>4.2</v>
      </c>
      <c r="G71" s="27">
        <f t="shared" si="0"/>
        <v>83.3</v>
      </c>
    </row>
    <row r="72" spans="2:10" ht="32.25" customHeight="1" x14ac:dyDescent="0.3">
      <c r="B72" s="30" t="s">
        <v>19</v>
      </c>
      <c r="C72" s="37" t="s">
        <v>74</v>
      </c>
      <c r="D72" s="28">
        <v>0</v>
      </c>
      <c r="E72" s="28">
        <v>53.4</v>
      </c>
      <c r="F72" s="29">
        <v>5.6</v>
      </c>
      <c r="G72" s="27">
        <f t="shared" si="0"/>
        <v>59</v>
      </c>
    </row>
    <row r="73" spans="2:10" ht="21.75" customHeight="1" x14ac:dyDescent="0.3">
      <c r="B73" s="20">
        <v>1</v>
      </c>
      <c r="C73" s="21">
        <v>2</v>
      </c>
      <c r="D73" s="21">
        <v>3</v>
      </c>
      <c r="E73" s="22">
        <v>4</v>
      </c>
      <c r="F73" s="23">
        <v>5</v>
      </c>
      <c r="G73" s="22" t="s">
        <v>16</v>
      </c>
    </row>
    <row r="74" spans="2:10" ht="32.25" customHeight="1" x14ac:dyDescent="0.3">
      <c r="B74" s="30" t="s">
        <v>19</v>
      </c>
      <c r="C74" s="37" t="s">
        <v>75</v>
      </c>
      <c r="D74" s="28">
        <v>0</v>
      </c>
      <c r="E74" s="28">
        <v>246.8</v>
      </c>
      <c r="F74" s="29">
        <v>27.4</v>
      </c>
      <c r="G74" s="27">
        <f t="shared" si="0"/>
        <v>274.2</v>
      </c>
    </row>
    <row r="75" spans="2:10" ht="32.25" customHeight="1" x14ac:dyDescent="0.3">
      <c r="B75" s="30" t="s">
        <v>19</v>
      </c>
      <c r="C75" s="37" t="s">
        <v>76</v>
      </c>
      <c r="D75" s="28">
        <v>0</v>
      </c>
      <c r="E75" s="28">
        <v>259.3</v>
      </c>
      <c r="F75" s="29">
        <v>28.8</v>
      </c>
      <c r="G75" s="27">
        <f t="shared" si="0"/>
        <v>288.10000000000002</v>
      </c>
    </row>
    <row r="76" spans="2:10" ht="32.25" customHeight="1" x14ac:dyDescent="0.3">
      <c r="B76" s="30" t="s">
        <v>19</v>
      </c>
      <c r="C76" s="37" t="s">
        <v>77</v>
      </c>
      <c r="D76" s="28">
        <v>0</v>
      </c>
      <c r="E76" s="28">
        <v>37.5</v>
      </c>
      <c r="F76" s="29">
        <v>4.2</v>
      </c>
      <c r="G76" s="27">
        <f t="shared" si="0"/>
        <v>41.7</v>
      </c>
      <c r="H76" s="38"/>
      <c r="I76" s="38"/>
      <c r="J76" s="32"/>
    </row>
    <row r="77" spans="2:10" ht="32.25" customHeight="1" x14ac:dyDescent="0.3">
      <c r="B77" s="30" t="s">
        <v>19</v>
      </c>
      <c r="C77" s="37" t="s">
        <v>78</v>
      </c>
      <c r="D77" s="28">
        <v>0</v>
      </c>
      <c r="E77" s="28">
        <v>75</v>
      </c>
      <c r="F77" s="29">
        <v>8.3000000000000007</v>
      </c>
      <c r="G77" s="27">
        <f t="shared" si="0"/>
        <v>83.3</v>
      </c>
      <c r="H77" s="39"/>
      <c r="I77" s="39"/>
    </row>
    <row r="78" spans="2:10" ht="32.25" customHeight="1" x14ac:dyDescent="0.3">
      <c r="B78" s="30" t="s">
        <v>19</v>
      </c>
      <c r="C78" s="37" t="s">
        <v>79</v>
      </c>
      <c r="D78" s="28">
        <v>0</v>
      </c>
      <c r="E78" s="28">
        <v>158.30000000000001</v>
      </c>
      <c r="F78" s="29">
        <v>8.3000000000000007</v>
      </c>
      <c r="G78" s="27">
        <f t="shared" si="0"/>
        <v>166.60000000000002</v>
      </c>
      <c r="H78" s="38"/>
      <c r="I78" s="32"/>
    </row>
    <row r="79" spans="2:10" ht="32.25" customHeight="1" x14ac:dyDescent="0.3">
      <c r="B79" s="30" t="s">
        <v>19</v>
      </c>
      <c r="C79" s="37" t="s">
        <v>80</v>
      </c>
      <c r="D79" s="28">
        <v>0</v>
      </c>
      <c r="E79" s="28">
        <v>75</v>
      </c>
      <c r="F79" s="29">
        <v>8.3000000000000007</v>
      </c>
      <c r="G79" s="27">
        <f t="shared" si="0"/>
        <v>83.3</v>
      </c>
      <c r="H79" s="40"/>
    </row>
    <row r="80" spans="2:10" ht="32.25" customHeight="1" x14ac:dyDescent="0.3">
      <c r="B80" s="30" t="s">
        <v>19</v>
      </c>
      <c r="C80" s="37" t="s">
        <v>81</v>
      </c>
      <c r="D80" s="28">
        <v>0</v>
      </c>
      <c r="E80" s="28">
        <v>118.6</v>
      </c>
      <c r="F80" s="29">
        <v>6.2</v>
      </c>
      <c r="G80" s="27">
        <f t="shared" ref="G80:G142" si="1">F80+E80</f>
        <v>124.8</v>
      </c>
    </row>
    <row r="81" spans="2:7" x14ac:dyDescent="0.3">
      <c r="B81" s="41"/>
      <c r="C81" s="42" t="s">
        <v>82</v>
      </c>
      <c r="D81" s="43">
        <v>68</v>
      </c>
      <c r="E81" s="43">
        <f>SUM(E13+E15+E16+E17+E18+E19+E20+E21+E22+E23+E24+E25+E26+E27+E28+E30+E31+E32+E33+E34+E35+E36+E37+E38+E39+E40+E41+E42+E43+E45+E46+E47+E48+E49+E50+E51+E52+E53+E54+E55+E56+E57+E59+E60+E61+E62+E63+E64+E65+E66+E67+E68+E69+E70+E71+E72+E74+E75+E76+E77+E78+E79+E80)</f>
        <v>10276.5</v>
      </c>
      <c r="F81" s="43">
        <f>SUM(F13+F15+F16+F17+F18+F19+F20+F21+F22+F23+F24+F25+F26+F27+F28+F30+F31+F32+F33+F34+F35+F36+F37+F38+F39+F40+F41+F42+F43+F45+F46+F47+F48+F49+F50+F51+F52+F53+F54+F55+F56+F57+F59+F60+F61+F62+F63+F64+F65+F66+F67+F68+F69+F70+F71+F72+F74+F75+F76+F77+F78+F79+F80)</f>
        <v>2012.1</v>
      </c>
      <c r="G81" s="43">
        <f>SUM(G13+G15+G16+G17+G18+G19+G20+G21+G22+G23+G24+G25+G26+G27+G28+G30+G31+G32+G33+G34+G35+G36+G37+G38+G39+G40+G41+G42+G43+G45+G46+G47+G48+G49+G50+G51+G52+G53+G54+G55+G56+G57+G59+G60+G61+G62+G63+G64+G65+G66+G67+G68+G69+G70+G71+G72+G74+G75+G76+G77+G78+G79+G80)</f>
        <v>12356.599999999999</v>
      </c>
    </row>
    <row r="82" spans="2:7" x14ac:dyDescent="0.3">
      <c r="B82" s="44"/>
      <c r="C82" s="44"/>
      <c r="D82" s="44"/>
      <c r="E82" s="44"/>
      <c r="F82" s="44"/>
      <c r="G82" s="44"/>
    </row>
    <row r="83" spans="2:7" x14ac:dyDescent="0.3">
      <c r="B83" s="45" t="s">
        <v>83</v>
      </c>
      <c r="C83" s="44"/>
      <c r="D83" s="44"/>
      <c r="E83" s="44"/>
      <c r="F83" s="44"/>
      <c r="G83" s="44"/>
    </row>
    <row r="84" spans="2:7" x14ac:dyDescent="0.3">
      <c r="B84" s="39" t="s">
        <v>84</v>
      </c>
      <c r="C84" s="44"/>
      <c r="D84" s="44"/>
      <c r="E84" s="44"/>
      <c r="F84" s="46" t="s">
        <v>85</v>
      </c>
      <c r="G84" s="47"/>
    </row>
    <row r="85" spans="2:7" x14ac:dyDescent="0.3">
      <c r="B85" s="44"/>
      <c r="C85" s="44"/>
      <c r="D85" s="44"/>
      <c r="E85" s="44"/>
      <c r="F85" s="44"/>
      <c r="G85" s="44"/>
    </row>
    <row r="86" spans="2:7" x14ac:dyDescent="0.3">
      <c r="B86" s="44"/>
      <c r="C86" s="44"/>
      <c r="D86" s="44"/>
      <c r="E86" s="44"/>
      <c r="F86" s="44"/>
      <c r="G86" s="44"/>
    </row>
    <row r="87" spans="2:7" x14ac:dyDescent="0.3">
      <c r="B87" s="44"/>
      <c r="C87" s="44"/>
      <c r="D87" s="44"/>
      <c r="E87" s="44"/>
      <c r="F87" s="44"/>
      <c r="G87" s="44"/>
    </row>
    <row r="88" spans="2:7" x14ac:dyDescent="0.3">
      <c r="B88" s="44"/>
      <c r="C88" s="44"/>
      <c r="D88" s="44"/>
      <c r="E88" s="44"/>
      <c r="F88" s="44"/>
      <c r="G88" s="44"/>
    </row>
    <row r="89" spans="2:7" x14ac:dyDescent="0.3">
      <c r="B89" s="44"/>
      <c r="C89" s="44"/>
      <c r="D89" s="44"/>
      <c r="E89" s="44"/>
      <c r="F89" s="44"/>
      <c r="G89" s="44"/>
    </row>
    <row r="90" spans="2:7" x14ac:dyDescent="0.3">
      <c r="B90" s="44"/>
      <c r="C90" s="44"/>
      <c r="D90" s="44"/>
      <c r="E90" s="44"/>
      <c r="F90" s="44"/>
      <c r="G90" s="44"/>
    </row>
  </sheetData>
  <mergeCells count="12">
    <mergeCell ref="G8:G11"/>
    <mergeCell ref="F84:G84"/>
    <mergeCell ref="F1:G1"/>
    <mergeCell ref="F2:G2"/>
    <mergeCell ref="F3:G3"/>
    <mergeCell ref="F4:I4"/>
    <mergeCell ref="B7:G7"/>
    <mergeCell ref="B8:B11"/>
    <mergeCell ref="C8:C11"/>
    <mergeCell ref="D8:D11"/>
    <mergeCell ref="E8:E11"/>
    <mergeCell ref="F8:F11"/>
  </mergeCells>
  <pageMargins left="0.78740157480314965" right="0.78740157480314965" top="1.3779527559055118" bottom="0.59055118110236227" header="0.31496062992125984" footer="0.31496062992125984"/>
  <pageSetup paperSize="9" scale="98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4</vt:lpstr>
      <vt:lpstr>'додаток 4'!Область_друку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k-515a</dc:creator>
  <cp:lastModifiedBy>k-515a</cp:lastModifiedBy>
  <dcterms:created xsi:type="dcterms:W3CDTF">2021-08-12T07:17:44Z</dcterms:created>
  <dcterms:modified xsi:type="dcterms:W3CDTF">2021-08-12T07:18:25Z</dcterms:modified>
</cp:coreProperties>
</file>