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додаток 3" sheetId="1" r:id="rId1"/>
  </sheets>
  <calcPr calcId="144525" refMode="R1C1"/>
</workbook>
</file>

<file path=xl/calcChain.xml><?xml version="1.0" encoding="utf-8"?>
<calcChain xmlns="http://schemas.openxmlformats.org/spreadsheetml/2006/main">
  <c r="H82" i="1" l="1"/>
  <c r="G82" i="1"/>
  <c r="E82" i="1"/>
  <c r="D82" i="1"/>
  <c r="F81" i="1"/>
  <c r="F82" i="1" s="1"/>
  <c r="C81" i="1"/>
  <c r="C82" i="1" s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F73" i="1"/>
  <c r="C73" i="1"/>
  <c r="F72" i="1"/>
  <c r="C72" i="1"/>
  <c r="F70" i="1"/>
  <c r="C70" i="1"/>
  <c r="F69" i="1"/>
  <c r="C69" i="1"/>
  <c r="F68" i="1"/>
  <c r="C68" i="1"/>
  <c r="F67" i="1"/>
  <c r="C67" i="1"/>
  <c r="F66" i="1"/>
  <c r="C66" i="1"/>
  <c r="F65" i="1"/>
  <c r="C65" i="1"/>
  <c r="F64" i="1"/>
  <c r="C64" i="1"/>
  <c r="F63" i="1"/>
  <c r="C63" i="1"/>
  <c r="F62" i="1"/>
  <c r="C62" i="1"/>
  <c r="F61" i="1"/>
  <c r="C61" i="1"/>
  <c r="F60" i="1"/>
  <c r="C60" i="1"/>
  <c r="F59" i="1"/>
  <c r="C59" i="1"/>
  <c r="F58" i="1"/>
  <c r="C58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F49" i="1"/>
  <c r="C49" i="1"/>
  <c r="F48" i="1"/>
  <c r="C48" i="1"/>
  <c r="F47" i="1"/>
  <c r="C47" i="1"/>
  <c r="F46" i="1"/>
  <c r="C46" i="1"/>
  <c r="F45" i="1"/>
  <c r="C45" i="1"/>
  <c r="F44" i="1"/>
  <c r="C44" i="1"/>
  <c r="F43" i="1"/>
  <c r="C43" i="1"/>
  <c r="F41" i="1"/>
  <c r="C41" i="1"/>
  <c r="F40" i="1"/>
  <c r="C40" i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</calcChain>
</file>

<file path=xl/sharedStrings.xml><?xml version="1.0" encoding="utf-8"?>
<sst xmlns="http://schemas.openxmlformats.org/spreadsheetml/2006/main" count="152" uniqueCount="86">
  <si>
    <t xml:space="preserve">          </t>
  </si>
  <si>
    <t xml:space="preserve">                    Додаток 3</t>
  </si>
  <si>
    <t xml:space="preserve">                           </t>
  </si>
  <si>
    <t xml:space="preserve">                    до розпорядження</t>
  </si>
  <si>
    <t xml:space="preserve">                                                                            </t>
  </si>
  <si>
    <t xml:space="preserve">                    облдержадміністрації</t>
  </si>
  <si>
    <t xml:space="preserve">                 </t>
  </si>
  <si>
    <t>Розподіл
обсягу субвенції з державного бюджету місцевим бюджетам та обсягу коштів місцевиих бюджетів на умовах співфінансування на забезпечення якісної, сучасної та доступної загальної середньої освіти «Нова українська школа» у 2021 році</t>
  </si>
  <si>
    <t>Код бюджетної програми</t>
  </si>
  <si>
    <t xml:space="preserve">Назва розпорядника коштів / адміністративно-територіальної одиниці (місцевого бюджету)                         </t>
  </si>
  <si>
    <t xml:space="preserve">Обсяг субвенції на забезпечення якісної, сучасної та доступної загальної середньої освіти «Нова українська школа» на закупівлю сучасних меблів, комп'ютерного обладнання (видатки розвитку),          тис. грн. </t>
  </si>
  <si>
    <t>в тому числі видатки на закупівлю:</t>
  </si>
  <si>
    <t>Обсяг коштів, які необхідно виділити з обласного бюджету і бюджетів територіальних громад на засадах співфінансування  на закупівлю сучасних меблів, комп'ютерного обладнання,          тис. грн.</t>
  </si>
  <si>
    <t>сучасних меблів</t>
  </si>
  <si>
    <t>комп'ютерного обладнання</t>
  </si>
  <si>
    <t>0611182                0611181</t>
  </si>
  <si>
    <t>Всього по департаменту освіти, науки та молодіжної політики облдержадміністрації</t>
  </si>
  <si>
    <t xml:space="preserve">в т.ч. </t>
  </si>
  <si>
    <t>Заклади освіти обласного підпорядкування</t>
  </si>
  <si>
    <t>Білоберізька сільська територіальна громада</t>
  </si>
  <si>
    <t>Більшівцівcька селищна територіальна громада</t>
  </si>
  <si>
    <t>Богородчанська  селищна територіальна громада</t>
  </si>
  <si>
    <t>Болехівська міська територіальна громада</t>
  </si>
  <si>
    <t>Брошнів-Осадська  селищна територіальна громада</t>
  </si>
  <si>
    <t>Букачівська  селищна територіальна громада</t>
  </si>
  <si>
    <t>Бурштинська міська територіальна громада</t>
  </si>
  <si>
    <t>Верхнянська сільська територіальна громада</t>
  </si>
  <si>
    <t>Верховинська селищна територіальна громада</t>
  </si>
  <si>
    <t>Вигодська  сільська територіальна громада</t>
  </si>
  <si>
    <t>Витвицька  сільська територіальна громада</t>
  </si>
  <si>
    <t>Войнилівська  селищна територіальна громада</t>
  </si>
  <si>
    <t>Ворохтянська  селищна територіальна громада</t>
  </si>
  <si>
    <t>Галицька міська територіальна громада</t>
  </si>
  <si>
    <t>Гвіздецька  селищна територіальна громада</t>
  </si>
  <si>
    <t>Городенківська міська територіальна громада</t>
  </si>
  <si>
    <t>Делятинська  селищна територіальна громада</t>
  </si>
  <si>
    <t>Дзвиняцька сільська територіальна громада</t>
  </si>
  <si>
    <t>Долинська міська територіальна громада</t>
  </si>
  <si>
    <t>Дубівська сільська територіальна громада</t>
  </si>
  <si>
    <t>Дубовецька сільська територіальна громада</t>
  </si>
  <si>
    <t>Єзупільська селищна територіальна громада</t>
  </si>
  <si>
    <t>Заболотівська  селищна територіальна громада</t>
  </si>
  <si>
    <t>Загвіздянська  сільська територіальна громада</t>
  </si>
  <si>
    <t>Зеленська  сільська територіальна громада</t>
  </si>
  <si>
    <t>Івано-Франківська міська територіальна громада</t>
  </si>
  <si>
    <t>Калуська міська територіальна громада</t>
  </si>
  <si>
    <t>Коломийська міська територіальна громада</t>
  </si>
  <si>
    <t>Коршівська сільська територіальна громада</t>
  </si>
  <si>
    <t>Косівська міська територіальна громада</t>
  </si>
  <si>
    <t>Космацька сільська територіальна громада</t>
  </si>
  <si>
    <t>Кутська  селищна територіальна громада</t>
  </si>
  <si>
    <t>Ланчинська  селищна територіальна громада</t>
  </si>
  <si>
    <t>Лисецька  селищна територіальна громада</t>
  </si>
  <si>
    <t>Матеївецька сільська територіальна громада</t>
  </si>
  <si>
    <t>Надвірнянська міська територіальна громада</t>
  </si>
  <si>
    <t>Нижньовербізька сільська територіальна громада</t>
  </si>
  <si>
    <t>Новицька сільська територіальна громада</t>
  </si>
  <si>
    <t>Обертинська  селищна територіальна громада</t>
  </si>
  <si>
    <t>Олешанська сільська територіальна громада</t>
  </si>
  <si>
    <t>Отинійська  селищна територіальна громада</t>
  </si>
  <si>
    <t>Пасічнянська сільська територіальна громада</t>
  </si>
  <si>
    <t>Перегінська  селищна територіальна громада</t>
  </si>
  <si>
    <t>Переріслянська сільська територіальна громада</t>
  </si>
  <si>
    <t>Печеніжинська сільська територіальна громада</t>
  </si>
  <si>
    <t>Підгайчиківська сільська територіальна громада</t>
  </si>
  <si>
    <t>Поляницька сільська територіальна громада</t>
  </si>
  <si>
    <t>П’ядицька сільська територіальна громада</t>
  </si>
  <si>
    <t>Рогатинська міська територіальна громада</t>
  </si>
  <si>
    <t>Рожнівська сільська територіальна громада</t>
  </si>
  <si>
    <t>Рожнятівська селищна територіальна громада</t>
  </si>
  <si>
    <t>Снятинська міська територіальна громада</t>
  </si>
  <si>
    <t>Солотвинська  селищна територіальна громада</t>
  </si>
  <si>
    <t>Спаська сільська територіальна громада</t>
  </si>
  <si>
    <t>Старобогородчанська сільська територіальна громада</t>
  </si>
  <si>
    <t>Тисменицька міська територіальна громада</t>
  </si>
  <si>
    <t>Тлумацька міська територіальна громада</t>
  </si>
  <si>
    <t>Угринівська сільська територіальна громада</t>
  </si>
  <si>
    <t>Чернелицька  селищна територіальна громада</t>
  </si>
  <si>
    <t>Яблунівська  селищна територіальна громада</t>
  </si>
  <si>
    <t>Ямницька сільська територіальна громада</t>
  </si>
  <si>
    <t>Яремчанська міська територіальна громада</t>
  </si>
  <si>
    <t>Всього по області:</t>
  </si>
  <si>
    <t>Директор департаменту освіти, науки</t>
  </si>
  <si>
    <t>та молодіжної політики облдержадміністрації</t>
  </si>
  <si>
    <t>Віктор КІМАКОВИЧ</t>
  </si>
  <si>
    <t xml:space="preserve">                    від 12.08.2021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</si>
</sst>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₴&quot;_-;\-* #,##0.00&quot;₴&quot;_-;_-* &quot;-&quot;??&quot;₴&quot;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0" fillId="0" borderId="0" xfId="0" applyAlignment="1"/>
    <xf numFmtId="0" fontId="3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4" fontId="1" fillId="0" borderId="7" xfId="0" applyNumberFormat="1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center" vertical="top"/>
    </xf>
    <xf numFmtId="164" fontId="9" fillId="0" borderId="7" xfId="0" applyNumberFormat="1" applyFont="1" applyFill="1" applyBorder="1" applyAlignment="1">
      <alignment horizontal="center" vertical="top"/>
    </xf>
    <xf numFmtId="164" fontId="9" fillId="0" borderId="4" xfId="0" applyNumberFormat="1" applyFont="1" applyFill="1" applyBorder="1" applyAlignment="1">
      <alignment vertical="top" wrapText="1"/>
    </xf>
    <xf numFmtId="164" fontId="9" fillId="0" borderId="7" xfId="0" applyNumberFormat="1" applyFont="1" applyBorder="1" applyAlignment="1">
      <alignment horizontal="center" vertical="top"/>
    </xf>
    <xf numFmtId="164" fontId="9" fillId="2" borderId="7" xfId="0" applyNumberFormat="1" applyFont="1" applyFill="1" applyBorder="1" applyAlignment="1">
      <alignment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/>
    </xf>
    <xf numFmtId="0" fontId="9" fillId="2" borderId="7" xfId="0" applyFont="1" applyFill="1" applyBorder="1" applyAlignment="1">
      <alignment vertical="top" wrapText="1"/>
    </xf>
    <xf numFmtId="0" fontId="9" fillId="2" borderId="7" xfId="1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vertical="top" wrapText="1"/>
    </xf>
    <xf numFmtId="0" fontId="11" fillId="0" borderId="7" xfId="0" applyFont="1" applyBorder="1"/>
    <xf numFmtId="0" fontId="2" fillId="0" borderId="7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12" fillId="0" borderId="0" xfId="0" applyFont="1" applyBorder="1"/>
    <xf numFmtId="0" fontId="13" fillId="0" borderId="0" xfId="0" applyFont="1" applyFill="1" applyBorder="1" applyAlignment="1">
      <alignment horizontal="left" vertical="top" wrapText="1"/>
    </xf>
    <xf numFmtId="164" fontId="13" fillId="0" borderId="0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2">
    <cellStyle name="Звичайний" xfId="0" builtinId="0"/>
    <cellStyle name="Обычный_ДовдкаЛ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90" zoomScaleNormal="100" zoomScaleSheetLayoutView="90" zoomScalePageLayoutView="89" workbookViewId="0">
      <selection activeCell="N7" sqref="N7"/>
    </sheetView>
  </sheetViews>
  <sheetFormatPr defaultRowHeight="18.75" x14ac:dyDescent="0.3"/>
  <cols>
    <col min="1" max="1" width="12.42578125" style="4" customWidth="1"/>
    <col min="2" max="2" width="25" style="45" customWidth="1"/>
    <col min="3" max="3" width="18.140625" style="4" customWidth="1"/>
    <col min="4" max="4" width="10.28515625" style="4" customWidth="1"/>
    <col min="5" max="5" width="17" style="4" customWidth="1"/>
    <col min="6" max="6" width="19" style="4" customWidth="1"/>
    <col min="7" max="7" width="10" style="4" customWidth="1"/>
    <col min="8" max="8" width="17.42578125" style="4" customWidth="1"/>
    <col min="9" max="16384" width="9.140625" style="4"/>
  </cols>
  <sheetData>
    <row r="1" spans="1:9" x14ac:dyDescent="0.3">
      <c r="A1" s="1"/>
      <c r="B1" s="2" t="s">
        <v>0</v>
      </c>
      <c r="C1" s="2"/>
      <c r="D1" s="2"/>
      <c r="E1" s="2"/>
      <c r="F1" s="3" t="s">
        <v>1</v>
      </c>
      <c r="G1" s="3"/>
      <c r="H1" s="3"/>
    </row>
    <row r="2" spans="1:9" x14ac:dyDescent="0.3">
      <c r="A2" s="1"/>
      <c r="B2" s="5" t="s">
        <v>2</v>
      </c>
      <c r="C2" s="5"/>
      <c r="D2" s="5"/>
      <c r="E2" s="5"/>
      <c r="F2" s="6" t="s">
        <v>3</v>
      </c>
      <c r="G2" s="6"/>
      <c r="H2" s="6"/>
    </row>
    <row r="3" spans="1:9" x14ac:dyDescent="0.3">
      <c r="A3" s="1"/>
      <c r="B3" s="2" t="s">
        <v>4</v>
      </c>
      <c r="C3" s="2"/>
      <c r="D3" s="2"/>
      <c r="E3" s="2"/>
      <c r="F3" s="3" t="s">
        <v>5</v>
      </c>
      <c r="G3" s="3"/>
      <c r="H3" s="3"/>
    </row>
    <row r="4" spans="1:9" x14ac:dyDescent="0.3">
      <c r="A4" s="1"/>
      <c r="B4" s="5" t="s">
        <v>6</v>
      </c>
      <c r="C4" s="5"/>
      <c r="D4" s="5"/>
      <c r="E4" s="5"/>
      <c r="F4" s="7" t="s">
        <v>85</v>
      </c>
      <c r="G4" s="7"/>
      <c r="H4" s="7"/>
      <c r="I4" s="8"/>
    </row>
    <row r="5" spans="1:9" ht="9" customHeight="1" x14ac:dyDescent="0.3">
      <c r="A5" s="1"/>
      <c r="B5" s="2"/>
      <c r="C5" s="2"/>
      <c r="D5" s="2"/>
      <c r="E5" s="2"/>
      <c r="F5" s="2"/>
      <c r="G5" s="2"/>
      <c r="H5" s="2"/>
    </row>
    <row r="6" spans="1:9" ht="78" customHeight="1" x14ac:dyDescent="0.3">
      <c r="A6" s="9" t="s">
        <v>7</v>
      </c>
      <c r="B6" s="9"/>
      <c r="C6" s="9"/>
      <c r="D6" s="9"/>
      <c r="E6" s="9"/>
      <c r="F6" s="9"/>
      <c r="G6" s="9"/>
      <c r="H6" s="9"/>
    </row>
    <row r="7" spans="1:9" ht="38.25" customHeight="1" x14ac:dyDescent="0.3">
      <c r="A7" s="10" t="s">
        <v>8</v>
      </c>
      <c r="B7" s="11" t="s">
        <v>9</v>
      </c>
      <c r="C7" s="11" t="s">
        <v>10</v>
      </c>
      <c r="D7" s="12" t="s">
        <v>11</v>
      </c>
      <c r="E7" s="13"/>
      <c r="F7" s="11" t="s">
        <v>12</v>
      </c>
      <c r="G7" s="12" t="s">
        <v>11</v>
      </c>
      <c r="H7" s="13"/>
    </row>
    <row r="8" spans="1:9" ht="139.5" customHeight="1" x14ac:dyDescent="0.3">
      <c r="A8" s="14"/>
      <c r="B8" s="15"/>
      <c r="C8" s="15"/>
      <c r="D8" s="11" t="s">
        <v>13</v>
      </c>
      <c r="E8" s="16" t="s">
        <v>14</v>
      </c>
      <c r="F8" s="15"/>
      <c r="G8" s="11" t="s">
        <v>13</v>
      </c>
      <c r="H8" s="16" t="s">
        <v>14</v>
      </c>
    </row>
    <row r="9" spans="1:9" ht="48.75" customHeight="1" x14ac:dyDescent="0.3">
      <c r="A9" s="14"/>
      <c r="B9" s="15"/>
      <c r="C9" s="15"/>
      <c r="D9" s="15"/>
      <c r="E9" s="17"/>
      <c r="F9" s="15"/>
      <c r="G9" s="15"/>
      <c r="H9" s="17"/>
    </row>
    <row r="10" spans="1:9" ht="0.75" customHeight="1" x14ac:dyDescent="0.3">
      <c r="A10" s="18"/>
      <c r="B10" s="15"/>
      <c r="C10" s="15"/>
      <c r="D10" s="15"/>
      <c r="E10" s="17"/>
      <c r="F10" s="15"/>
      <c r="G10" s="15"/>
      <c r="H10" s="17"/>
    </row>
    <row r="11" spans="1:9" ht="15.75" customHeight="1" x14ac:dyDescent="0.3">
      <c r="A11" s="19">
        <v>1</v>
      </c>
      <c r="B11" s="20">
        <v>2</v>
      </c>
      <c r="C11" s="20">
        <v>3</v>
      </c>
      <c r="D11" s="20">
        <v>4</v>
      </c>
      <c r="E11" s="21">
        <v>5</v>
      </c>
      <c r="F11" s="20">
        <v>6</v>
      </c>
      <c r="G11" s="20">
        <v>7</v>
      </c>
      <c r="H11" s="21">
        <v>8</v>
      </c>
    </row>
    <row r="12" spans="1:9" ht="65.25" customHeight="1" x14ac:dyDescent="0.3">
      <c r="A12" s="22" t="s">
        <v>15</v>
      </c>
      <c r="B12" s="23" t="s">
        <v>16</v>
      </c>
      <c r="C12" s="24">
        <v>31033.4</v>
      </c>
      <c r="D12" s="24">
        <v>14482.3</v>
      </c>
      <c r="E12" s="24">
        <v>16551.099999999999</v>
      </c>
      <c r="F12" s="24">
        <v>5984.1</v>
      </c>
      <c r="G12" s="24">
        <v>3196.4999999999991</v>
      </c>
      <c r="H12" s="25">
        <v>2787.6000000000004</v>
      </c>
    </row>
    <row r="13" spans="1:9" ht="21" customHeight="1" x14ac:dyDescent="0.3">
      <c r="A13" s="19">
        <v>1</v>
      </c>
      <c r="B13" s="20">
        <v>2</v>
      </c>
      <c r="C13" s="20">
        <v>3</v>
      </c>
      <c r="D13" s="20">
        <v>4</v>
      </c>
      <c r="E13" s="21">
        <v>5</v>
      </c>
      <c r="F13" s="20">
        <v>6</v>
      </c>
      <c r="G13" s="20">
        <v>7</v>
      </c>
      <c r="H13" s="21">
        <v>8</v>
      </c>
    </row>
    <row r="14" spans="1:9" ht="29.25" customHeight="1" x14ac:dyDescent="0.3">
      <c r="A14" s="22"/>
      <c r="B14" s="23" t="s">
        <v>17</v>
      </c>
      <c r="C14" s="24"/>
      <c r="D14" s="24"/>
      <c r="E14" s="24"/>
      <c r="F14" s="24"/>
      <c r="G14" s="24"/>
      <c r="H14" s="25"/>
    </row>
    <row r="15" spans="1:9" ht="29.25" customHeight="1" x14ac:dyDescent="0.3">
      <c r="A15" s="22" t="s">
        <v>15</v>
      </c>
      <c r="B15" s="26" t="s">
        <v>18</v>
      </c>
      <c r="C15" s="24">
        <f>D15+E15</f>
        <v>169.8</v>
      </c>
      <c r="D15" s="24">
        <v>41.3</v>
      </c>
      <c r="E15" s="27">
        <v>128.5</v>
      </c>
      <c r="F15" s="24">
        <f>G15+H15</f>
        <v>72.8</v>
      </c>
      <c r="G15" s="24">
        <v>17.7</v>
      </c>
      <c r="H15" s="25">
        <v>55.1</v>
      </c>
    </row>
    <row r="16" spans="1:9" ht="30" customHeight="1" x14ac:dyDescent="0.3">
      <c r="A16" s="22" t="s">
        <v>15</v>
      </c>
      <c r="B16" s="28" t="s">
        <v>19</v>
      </c>
      <c r="C16" s="24">
        <f>D16+E16</f>
        <v>450.8</v>
      </c>
      <c r="D16" s="29">
        <v>131</v>
      </c>
      <c r="E16" s="30">
        <v>319.8</v>
      </c>
      <c r="F16" s="24">
        <f t="shared" ref="F16:F79" si="0">G16+H16</f>
        <v>23.700000000000003</v>
      </c>
      <c r="G16" s="24">
        <v>6.9</v>
      </c>
      <c r="H16" s="25">
        <v>16.8</v>
      </c>
    </row>
    <row r="17" spans="1:8" ht="33.75" customHeight="1" x14ac:dyDescent="0.3">
      <c r="A17" s="22" t="s">
        <v>15</v>
      </c>
      <c r="B17" s="28" t="s">
        <v>20</v>
      </c>
      <c r="C17" s="24">
        <f t="shared" ref="C17:C80" si="1">D17+E17</f>
        <v>228.79999999999998</v>
      </c>
      <c r="D17" s="29">
        <v>63.6</v>
      </c>
      <c r="E17" s="30">
        <v>165.2</v>
      </c>
      <c r="F17" s="24">
        <f t="shared" si="0"/>
        <v>25.5</v>
      </c>
      <c r="G17" s="24">
        <v>7.1</v>
      </c>
      <c r="H17" s="25">
        <v>18.399999999999999</v>
      </c>
    </row>
    <row r="18" spans="1:8" ht="48" customHeight="1" x14ac:dyDescent="0.3">
      <c r="A18" s="22" t="s">
        <v>15</v>
      </c>
      <c r="B18" s="28" t="s">
        <v>21</v>
      </c>
      <c r="C18" s="24">
        <f t="shared" si="1"/>
        <v>815.7</v>
      </c>
      <c r="D18" s="29">
        <v>365.9</v>
      </c>
      <c r="E18" s="30">
        <v>449.8</v>
      </c>
      <c r="F18" s="24">
        <f t="shared" si="0"/>
        <v>75.099999999999994</v>
      </c>
      <c r="G18" s="24">
        <v>35.299999999999997</v>
      </c>
      <c r="H18" s="25">
        <v>39.799999999999997</v>
      </c>
    </row>
    <row r="19" spans="1:8" ht="32.25" customHeight="1" x14ac:dyDescent="0.3">
      <c r="A19" s="22" t="s">
        <v>15</v>
      </c>
      <c r="B19" s="28" t="s">
        <v>22</v>
      </c>
      <c r="C19" s="24">
        <f t="shared" si="1"/>
        <v>448.5</v>
      </c>
      <c r="D19" s="29">
        <v>248.1</v>
      </c>
      <c r="E19" s="30">
        <v>200.4</v>
      </c>
      <c r="F19" s="24">
        <f t="shared" si="0"/>
        <v>29</v>
      </c>
      <c r="G19" s="24">
        <v>15.2</v>
      </c>
      <c r="H19" s="25">
        <v>13.8</v>
      </c>
    </row>
    <row r="20" spans="1:8" ht="47.25" x14ac:dyDescent="0.3">
      <c r="A20" s="22" t="s">
        <v>15</v>
      </c>
      <c r="B20" s="28" t="s">
        <v>23</v>
      </c>
      <c r="C20" s="24">
        <f t="shared" si="1"/>
        <v>268.2</v>
      </c>
      <c r="D20" s="29">
        <v>127.5</v>
      </c>
      <c r="E20" s="30">
        <v>140.69999999999999</v>
      </c>
      <c r="F20" s="24">
        <f t="shared" si="0"/>
        <v>24.299999999999997</v>
      </c>
      <c r="G20" s="24">
        <v>12.1</v>
      </c>
      <c r="H20" s="25">
        <v>12.2</v>
      </c>
    </row>
    <row r="21" spans="1:8" ht="33.75" customHeight="1" x14ac:dyDescent="0.3">
      <c r="A21" s="22" t="s">
        <v>15</v>
      </c>
      <c r="B21" s="28" t="s">
        <v>24</v>
      </c>
      <c r="C21" s="24">
        <f t="shared" si="1"/>
        <v>178.7</v>
      </c>
      <c r="D21" s="29">
        <v>41</v>
      </c>
      <c r="E21" s="30">
        <v>137.69999999999999</v>
      </c>
      <c r="F21" s="24">
        <f t="shared" si="0"/>
        <v>19.899999999999999</v>
      </c>
      <c r="G21" s="24">
        <v>4.5999999999999996</v>
      </c>
      <c r="H21" s="25">
        <v>15.3</v>
      </c>
    </row>
    <row r="22" spans="1:8" ht="31.5" customHeight="1" x14ac:dyDescent="0.3">
      <c r="A22" s="22" t="s">
        <v>15</v>
      </c>
      <c r="B22" s="28" t="s">
        <v>25</v>
      </c>
      <c r="C22" s="24">
        <f t="shared" si="1"/>
        <v>570.9</v>
      </c>
      <c r="D22" s="29">
        <v>240.4</v>
      </c>
      <c r="E22" s="30">
        <v>330.5</v>
      </c>
      <c r="F22" s="24">
        <f t="shared" si="0"/>
        <v>63.400000000000006</v>
      </c>
      <c r="G22" s="24">
        <v>26.7</v>
      </c>
      <c r="H22" s="25">
        <v>36.700000000000003</v>
      </c>
    </row>
    <row r="23" spans="1:8" ht="30.75" customHeight="1" x14ac:dyDescent="0.3">
      <c r="A23" s="22" t="s">
        <v>15</v>
      </c>
      <c r="B23" s="28" t="s">
        <v>26</v>
      </c>
      <c r="C23" s="24">
        <f t="shared" si="1"/>
        <v>280.3</v>
      </c>
      <c r="D23" s="29">
        <v>87.5</v>
      </c>
      <c r="E23" s="30">
        <v>192.8</v>
      </c>
      <c r="F23" s="24">
        <f t="shared" si="0"/>
        <v>30.599999999999998</v>
      </c>
      <c r="G23" s="24">
        <v>9.1999999999999993</v>
      </c>
      <c r="H23" s="25">
        <v>21.4</v>
      </c>
    </row>
    <row r="24" spans="1:8" ht="30" customHeight="1" x14ac:dyDescent="0.3">
      <c r="A24" s="22" t="s">
        <v>15</v>
      </c>
      <c r="B24" s="28" t="s">
        <v>27</v>
      </c>
      <c r="C24" s="24">
        <f t="shared" si="1"/>
        <v>927</v>
      </c>
      <c r="D24" s="29">
        <v>345.6</v>
      </c>
      <c r="E24" s="30">
        <v>581.4</v>
      </c>
      <c r="F24" s="24">
        <f t="shared" si="0"/>
        <v>48.8</v>
      </c>
      <c r="G24" s="24">
        <v>18.2</v>
      </c>
      <c r="H24" s="25">
        <v>30.6</v>
      </c>
    </row>
    <row r="25" spans="1:8" ht="31.5" customHeight="1" x14ac:dyDescent="0.3">
      <c r="A25" s="22" t="s">
        <v>15</v>
      </c>
      <c r="B25" s="28" t="s">
        <v>28</v>
      </c>
      <c r="C25" s="24">
        <f t="shared" si="1"/>
        <v>597.70000000000005</v>
      </c>
      <c r="D25" s="29">
        <v>219.8</v>
      </c>
      <c r="E25" s="30">
        <v>377.9</v>
      </c>
      <c r="F25" s="24">
        <f t="shared" si="0"/>
        <v>31.5</v>
      </c>
      <c r="G25" s="24">
        <v>11.6</v>
      </c>
      <c r="H25" s="25">
        <v>19.899999999999999</v>
      </c>
    </row>
    <row r="26" spans="1:8" ht="31.5" customHeight="1" x14ac:dyDescent="0.3">
      <c r="A26" s="22" t="s">
        <v>15</v>
      </c>
      <c r="B26" s="28" t="s">
        <v>29</v>
      </c>
      <c r="C26" s="24">
        <f t="shared" si="1"/>
        <v>250.60000000000002</v>
      </c>
      <c r="D26" s="29">
        <v>76.2</v>
      </c>
      <c r="E26" s="30">
        <v>174.4</v>
      </c>
      <c r="F26" s="24">
        <f t="shared" si="0"/>
        <v>13.2</v>
      </c>
      <c r="G26" s="24">
        <v>4</v>
      </c>
      <c r="H26" s="25">
        <v>9.1999999999999993</v>
      </c>
    </row>
    <row r="27" spans="1:8" ht="19.5" customHeight="1" x14ac:dyDescent="0.3">
      <c r="A27" s="19">
        <v>1</v>
      </c>
      <c r="B27" s="20">
        <v>2</v>
      </c>
      <c r="C27" s="20">
        <v>3</v>
      </c>
      <c r="D27" s="20">
        <v>4</v>
      </c>
      <c r="E27" s="21">
        <v>5</v>
      </c>
      <c r="F27" s="20">
        <v>6</v>
      </c>
      <c r="G27" s="20">
        <v>7</v>
      </c>
      <c r="H27" s="21">
        <v>8</v>
      </c>
    </row>
    <row r="28" spans="1:8" ht="33" customHeight="1" x14ac:dyDescent="0.3">
      <c r="A28" s="22" t="s">
        <v>15</v>
      </c>
      <c r="B28" s="28" t="s">
        <v>30</v>
      </c>
      <c r="C28" s="24">
        <f t="shared" si="1"/>
        <v>248.79999999999998</v>
      </c>
      <c r="D28" s="29">
        <v>83.6</v>
      </c>
      <c r="E28" s="30">
        <v>165.2</v>
      </c>
      <c r="F28" s="24">
        <f t="shared" si="0"/>
        <v>27.7</v>
      </c>
      <c r="G28" s="24">
        <v>9.3000000000000007</v>
      </c>
      <c r="H28" s="25">
        <v>18.399999999999999</v>
      </c>
    </row>
    <row r="29" spans="1:8" ht="30.75" customHeight="1" x14ac:dyDescent="0.3">
      <c r="A29" s="22" t="s">
        <v>15</v>
      </c>
      <c r="B29" s="28" t="s">
        <v>31</v>
      </c>
      <c r="C29" s="24">
        <f t="shared" si="1"/>
        <v>137.9</v>
      </c>
      <c r="D29" s="29">
        <v>79.8</v>
      </c>
      <c r="E29" s="30">
        <v>58.1</v>
      </c>
      <c r="F29" s="24">
        <f t="shared" si="0"/>
        <v>7.4</v>
      </c>
      <c r="G29" s="24">
        <v>4.3</v>
      </c>
      <c r="H29" s="25">
        <v>3.1</v>
      </c>
    </row>
    <row r="30" spans="1:8" ht="30" customHeight="1" x14ac:dyDescent="0.3">
      <c r="A30" s="22" t="s">
        <v>15</v>
      </c>
      <c r="B30" s="28" t="s">
        <v>32</v>
      </c>
      <c r="C30" s="24">
        <f t="shared" si="1"/>
        <v>596.6</v>
      </c>
      <c r="D30" s="29">
        <v>211.1</v>
      </c>
      <c r="E30" s="30">
        <v>385.5</v>
      </c>
      <c r="F30" s="24">
        <f t="shared" si="0"/>
        <v>66.3</v>
      </c>
      <c r="G30" s="24">
        <v>23.5</v>
      </c>
      <c r="H30" s="25">
        <v>42.8</v>
      </c>
    </row>
    <row r="31" spans="1:8" ht="30.75" customHeight="1" x14ac:dyDescent="0.3">
      <c r="A31" s="22" t="s">
        <v>15</v>
      </c>
      <c r="B31" s="28" t="s">
        <v>33</v>
      </c>
      <c r="C31" s="24">
        <f t="shared" si="1"/>
        <v>184.10000000000002</v>
      </c>
      <c r="D31" s="29">
        <v>73.900000000000006</v>
      </c>
      <c r="E31" s="30">
        <v>110.2</v>
      </c>
      <c r="F31" s="24">
        <f t="shared" si="0"/>
        <v>20.399999999999999</v>
      </c>
      <c r="G31" s="24">
        <v>8.1999999999999993</v>
      </c>
      <c r="H31" s="25">
        <v>12.2</v>
      </c>
    </row>
    <row r="32" spans="1:8" ht="32.25" customHeight="1" x14ac:dyDescent="0.3">
      <c r="A32" s="22" t="s">
        <v>15</v>
      </c>
      <c r="B32" s="28" t="s">
        <v>34</v>
      </c>
      <c r="C32" s="24">
        <f t="shared" si="1"/>
        <v>960.80000000000007</v>
      </c>
      <c r="D32" s="29">
        <v>339.6</v>
      </c>
      <c r="E32" s="30">
        <v>621.20000000000005</v>
      </c>
      <c r="F32" s="24">
        <f t="shared" si="0"/>
        <v>411.79999999999995</v>
      </c>
      <c r="G32" s="24">
        <v>145.6</v>
      </c>
      <c r="H32" s="25">
        <v>266.2</v>
      </c>
    </row>
    <row r="33" spans="1:8" ht="31.5" customHeight="1" x14ac:dyDescent="0.3">
      <c r="A33" s="22" t="s">
        <v>15</v>
      </c>
      <c r="B33" s="28" t="s">
        <v>35</v>
      </c>
      <c r="C33" s="24">
        <f t="shared" si="1"/>
        <v>531.6</v>
      </c>
      <c r="D33" s="29">
        <v>270</v>
      </c>
      <c r="E33" s="30">
        <v>261.60000000000002</v>
      </c>
      <c r="F33" s="24">
        <f t="shared" si="0"/>
        <v>28</v>
      </c>
      <c r="G33" s="24">
        <v>14.2</v>
      </c>
      <c r="H33" s="25">
        <v>13.8</v>
      </c>
    </row>
    <row r="34" spans="1:8" ht="31.5" customHeight="1" x14ac:dyDescent="0.3">
      <c r="A34" s="22" t="s">
        <v>15</v>
      </c>
      <c r="B34" s="28" t="s">
        <v>36</v>
      </c>
      <c r="C34" s="24">
        <f t="shared" si="1"/>
        <v>237.20000000000002</v>
      </c>
      <c r="D34" s="29">
        <v>91.9</v>
      </c>
      <c r="E34" s="30">
        <v>145.30000000000001</v>
      </c>
      <c r="F34" s="24">
        <f t="shared" si="0"/>
        <v>12.399999999999999</v>
      </c>
      <c r="G34" s="24">
        <v>4.8</v>
      </c>
      <c r="H34" s="25">
        <v>7.6</v>
      </c>
    </row>
    <row r="35" spans="1:8" ht="30.75" customHeight="1" x14ac:dyDescent="0.3">
      <c r="A35" s="22" t="s">
        <v>15</v>
      </c>
      <c r="B35" s="28" t="s">
        <v>37</v>
      </c>
      <c r="C35" s="24">
        <f t="shared" si="1"/>
        <v>970</v>
      </c>
      <c r="D35" s="29">
        <v>455.9</v>
      </c>
      <c r="E35" s="30">
        <v>514.1</v>
      </c>
      <c r="F35" s="24">
        <f t="shared" si="0"/>
        <v>415.70000000000005</v>
      </c>
      <c r="G35" s="24">
        <v>195.4</v>
      </c>
      <c r="H35" s="25">
        <v>220.3</v>
      </c>
    </row>
    <row r="36" spans="1:8" ht="31.5" x14ac:dyDescent="0.3">
      <c r="A36" s="22" t="s">
        <v>15</v>
      </c>
      <c r="B36" s="28" t="s">
        <v>38</v>
      </c>
      <c r="C36" s="24">
        <f t="shared" si="1"/>
        <v>257.5</v>
      </c>
      <c r="D36" s="29">
        <v>83.1</v>
      </c>
      <c r="E36" s="30">
        <v>174.4</v>
      </c>
      <c r="F36" s="24">
        <f t="shared" si="0"/>
        <v>13.6</v>
      </c>
      <c r="G36" s="24">
        <v>4.4000000000000004</v>
      </c>
      <c r="H36" s="25">
        <v>9.1999999999999993</v>
      </c>
    </row>
    <row r="37" spans="1:8" ht="30.75" customHeight="1" x14ac:dyDescent="0.3">
      <c r="A37" s="22" t="s">
        <v>15</v>
      </c>
      <c r="B37" s="31" t="s">
        <v>39</v>
      </c>
      <c r="C37" s="24">
        <f t="shared" si="1"/>
        <v>259.60000000000002</v>
      </c>
      <c r="D37" s="29">
        <v>66.8</v>
      </c>
      <c r="E37" s="30">
        <v>192.8</v>
      </c>
      <c r="F37" s="24">
        <f t="shared" si="0"/>
        <v>28.799999999999997</v>
      </c>
      <c r="G37" s="24">
        <v>7.4</v>
      </c>
      <c r="H37" s="25">
        <v>21.4</v>
      </c>
    </row>
    <row r="38" spans="1:8" ht="30.75" customHeight="1" x14ac:dyDescent="0.3">
      <c r="A38" s="22" t="s">
        <v>15</v>
      </c>
      <c r="B38" s="31" t="s">
        <v>40</v>
      </c>
      <c r="C38" s="24">
        <f t="shared" si="1"/>
        <v>179</v>
      </c>
      <c r="D38" s="29">
        <v>68.8</v>
      </c>
      <c r="E38" s="30">
        <v>110.2</v>
      </c>
      <c r="F38" s="24">
        <f t="shared" si="0"/>
        <v>19.799999999999997</v>
      </c>
      <c r="G38" s="24">
        <v>7.6</v>
      </c>
      <c r="H38" s="25">
        <v>12.2</v>
      </c>
    </row>
    <row r="39" spans="1:8" ht="30.75" customHeight="1" x14ac:dyDescent="0.3">
      <c r="A39" s="22" t="s">
        <v>15</v>
      </c>
      <c r="B39" s="31" t="s">
        <v>41</v>
      </c>
      <c r="C39" s="24">
        <f t="shared" si="1"/>
        <v>667.6</v>
      </c>
      <c r="D39" s="29">
        <v>227</v>
      </c>
      <c r="E39" s="30">
        <v>440.6</v>
      </c>
      <c r="F39" s="24">
        <f t="shared" si="0"/>
        <v>74.2</v>
      </c>
      <c r="G39" s="24">
        <v>25.2</v>
      </c>
      <c r="H39" s="25">
        <v>49</v>
      </c>
    </row>
    <row r="40" spans="1:8" ht="31.5" customHeight="1" x14ac:dyDescent="0.3">
      <c r="A40" s="22" t="s">
        <v>15</v>
      </c>
      <c r="B40" s="32" t="s">
        <v>42</v>
      </c>
      <c r="C40" s="24">
        <f t="shared" si="1"/>
        <v>124.6</v>
      </c>
      <c r="D40" s="29">
        <v>69.5</v>
      </c>
      <c r="E40" s="30">
        <v>55.1</v>
      </c>
      <c r="F40" s="24">
        <f t="shared" si="0"/>
        <v>13.8</v>
      </c>
      <c r="G40" s="24">
        <v>7.7</v>
      </c>
      <c r="H40" s="25">
        <v>6.1</v>
      </c>
    </row>
    <row r="41" spans="1:8" ht="32.25" customHeight="1" x14ac:dyDescent="0.3">
      <c r="A41" s="22" t="s">
        <v>15</v>
      </c>
      <c r="B41" s="32" t="s">
        <v>43</v>
      </c>
      <c r="C41" s="24">
        <f t="shared" si="1"/>
        <v>106.80000000000001</v>
      </c>
      <c r="D41" s="29">
        <v>19.600000000000001</v>
      </c>
      <c r="E41" s="30">
        <v>87.2</v>
      </c>
      <c r="F41" s="24">
        <f t="shared" si="0"/>
        <v>5.6</v>
      </c>
      <c r="G41" s="24">
        <v>1</v>
      </c>
      <c r="H41" s="25">
        <v>4.5999999999999996</v>
      </c>
    </row>
    <row r="42" spans="1:8" ht="22.5" customHeight="1" x14ac:dyDescent="0.3">
      <c r="A42" s="19">
        <v>1</v>
      </c>
      <c r="B42" s="20">
        <v>2</v>
      </c>
      <c r="C42" s="20">
        <v>3</v>
      </c>
      <c r="D42" s="20">
        <v>4</v>
      </c>
      <c r="E42" s="21">
        <v>5</v>
      </c>
      <c r="F42" s="20">
        <v>6</v>
      </c>
      <c r="G42" s="20">
        <v>7</v>
      </c>
      <c r="H42" s="21">
        <v>8</v>
      </c>
    </row>
    <row r="43" spans="1:8" ht="30.75" customHeight="1" x14ac:dyDescent="0.3">
      <c r="A43" s="22" t="s">
        <v>15</v>
      </c>
      <c r="B43" s="32" t="s">
        <v>44</v>
      </c>
      <c r="C43" s="24">
        <f t="shared" si="1"/>
        <v>3636.9</v>
      </c>
      <c r="D43" s="29">
        <v>2673</v>
      </c>
      <c r="E43" s="30">
        <v>963.9</v>
      </c>
      <c r="F43" s="24">
        <f t="shared" si="0"/>
        <v>1558.6999999999998</v>
      </c>
      <c r="G43" s="24">
        <v>1145.5999999999999</v>
      </c>
      <c r="H43" s="25">
        <v>413.1</v>
      </c>
    </row>
    <row r="44" spans="1:8" ht="30.75" customHeight="1" x14ac:dyDescent="0.3">
      <c r="A44" s="22" t="s">
        <v>15</v>
      </c>
      <c r="B44" s="32" t="s">
        <v>45</v>
      </c>
      <c r="C44" s="24">
        <f t="shared" si="1"/>
        <v>1210.2</v>
      </c>
      <c r="D44" s="29">
        <v>739</v>
      </c>
      <c r="E44" s="30">
        <v>471.2</v>
      </c>
      <c r="F44" s="24">
        <f t="shared" si="0"/>
        <v>518.70000000000005</v>
      </c>
      <c r="G44" s="24">
        <v>316.7</v>
      </c>
      <c r="H44" s="25">
        <v>202</v>
      </c>
    </row>
    <row r="45" spans="1:8" ht="30.75" customHeight="1" x14ac:dyDescent="0.3">
      <c r="A45" s="22" t="s">
        <v>15</v>
      </c>
      <c r="B45" s="32" t="s">
        <v>46</v>
      </c>
      <c r="C45" s="24">
        <f t="shared" si="1"/>
        <v>1092.5999999999999</v>
      </c>
      <c r="D45" s="29">
        <v>707.1</v>
      </c>
      <c r="E45" s="30">
        <v>385.5</v>
      </c>
      <c r="F45" s="24">
        <f t="shared" si="0"/>
        <v>468.3</v>
      </c>
      <c r="G45" s="24">
        <v>303.10000000000002</v>
      </c>
      <c r="H45" s="25">
        <v>165.2</v>
      </c>
    </row>
    <row r="46" spans="1:8" ht="30.75" customHeight="1" x14ac:dyDescent="0.3">
      <c r="A46" s="22" t="s">
        <v>15</v>
      </c>
      <c r="B46" s="32" t="s">
        <v>47</v>
      </c>
      <c r="C46" s="24">
        <f t="shared" si="1"/>
        <v>268.60000000000002</v>
      </c>
      <c r="D46" s="29">
        <v>103.4</v>
      </c>
      <c r="E46" s="30">
        <v>165.2</v>
      </c>
      <c r="F46" s="24">
        <f t="shared" si="0"/>
        <v>29.9</v>
      </c>
      <c r="G46" s="24">
        <v>11.5</v>
      </c>
      <c r="H46" s="25">
        <v>18.399999999999999</v>
      </c>
    </row>
    <row r="47" spans="1:8" ht="33" customHeight="1" x14ac:dyDescent="0.3">
      <c r="A47" s="22" t="s">
        <v>15</v>
      </c>
      <c r="B47" s="32" t="s">
        <v>48</v>
      </c>
      <c r="C47" s="24">
        <f t="shared" si="1"/>
        <v>1057.5</v>
      </c>
      <c r="D47" s="29">
        <v>427.2</v>
      </c>
      <c r="E47" s="30">
        <v>630.29999999999995</v>
      </c>
      <c r="F47" s="24">
        <f t="shared" si="0"/>
        <v>69.400000000000006</v>
      </c>
      <c r="G47" s="24">
        <v>26.6</v>
      </c>
      <c r="H47" s="25">
        <v>42.8</v>
      </c>
    </row>
    <row r="48" spans="1:8" ht="33" customHeight="1" x14ac:dyDescent="0.3">
      <c r="A48" s="22" t="s">
        <v>15</v>
      </c>
      <c r="B48" s="32" t="s">
        <v>49</v>
      </c>
      <c r="C48" s="24">
        <f t="shared" si="1"/>
        <v>397.70000000000005</v>
      </c>
      <c r="D48" s="29">
        <v>136.1</v>
      </c>
      <c r="E48" s="30">
        <v>261.60000000000002</v>
      </c>
      <c r="F48" s="24">
        <f t="shared" si="0"/>
        <v>21</v>
      </c>
      <c r="G48" s="24">
        <v>7.2</v>
      </c>
      <c r="H48" s="25">
        <v>13.8</v>
      </c>
    </row>
    <row r="49" spans="1:8" ht="30.75" customHeight="1" x14ac:dyDescent="0.3">
      <c r="A49" s="22" t="s">
        <v>15</v>
      </c>
      <c r="B49" s="32" t="s">
        <v>50</v>
      </c>
      <c r="C49" s="24">
        <f t="shared" si="1"/>
        <v>435.1</v>
      </c>
      <c r="D49" s="29">
        <v>178.1</v>
      </c>
      <c r="E49" s="30">
        <v>257</v>
      </c>
      <c r="F49" s="24">
        <f t="shared" si="0"/>
        <v>31.299999999999997</v>
      </c>
      <c r="G49" s="24">
        <v>12.9</v>
      </c>
      <c r="H49" s="25">
        <v>18.399999999999999</v>
      </c>
    </row>
    <row r="50" spans="1:8" ht="30" customHeight="1" x14ac:dyDescent="0.3">
      <c r="A50" s="22" t="s">
        <v>15</v>
      </c>
      <c r="B50" s="32" t="s">
        <v>51</v>
      </c>
      <c r="C50" s="24">
        <f t="shared" si="1"/>
        <v>230.10000000000002</v>
      </c>
      <c r="D50" s="29">
        <v>116.9</v>
      </c>
      <c r="E50" s="30">
        <v>113.2</v>
      </c>
      <c r="F50" s="24">
        <f t="shared" si="0"/>
        <v>20.100000000000001</v>
      </c>
      <c r="G50" s="24">
        <v>10.9</v>
      </c>
      <c r="H50" s="25">
        <v>9.1999999999999993</v>
      </c>
    </row>
    <row r="51" spans="1:8" ht="30" customHeight="1" x14ac:dyDescent="0.3">
      <c r="A51" s="22" t="s">
        <v>15</v>
      </c>
      <c r="B51" s="32" t="s">
        <v>52</v>
      </c>
      <c r="C51" s="24">
        <f t="shared" si="1"/>
        <v>165.7</v>
      </c>
      <c r="D51" s="29">
        <v>83.1</v>
      </c>
      <c r="E51" s="30">
        <v>82.6</v>
      </c>
      <c r="F51" s="24">
        <f t="shared" si="0"/>
        <v>18.399999999999999</v>
      </c>
      <c r="G51" s="24">
        <v>9.1999999999999993</v>
      </c>
      <c r="H51" s="25">
        <v>9.1999999999999993</v>
      </c>
    </row>
    <row r="52" spans="1:8" ht="33" customHeight="1" x14ac:dyDescent="0.3">
      <c r="A52" s="22" t="s">
        <v>15</v>
      </c>
      <c r="B52" s="32" t="s">
        <v>53</v>
      </c>
      <c r="C52" s="24">
        <f t="shared" si="1"/>
        <v>236.7</v>
      </c>
      <c r="D52" s="29">
        <v>99</v>
      </c>
      <c r="E52" s="30">
        <v>137.69999999999999</v>
      </c>
      <c r="F52" s="24">
        <f t="shared" si="0"/>
        <v>26.3</v>
      </c>
      <c r="G52" s="24">
        <v>11</v>
      </c>
      <c r="H52" s="25">
        <v>15.3</v>
      </c>
    </row>
    <row r="53" spans="1:8" ht="30" customHeight="1" x14ac:dyDescent="0.3">
      <c r="A53" s="22" t="s">
        <v>15</v>
      </c>
      <c r="B53" s="33" t="s">
        <v>54</v>
      </c>
      <c r="C53" s="24">
        <f t="shared" si="1"/>
        <v>790.59999999999991</v>
      </c>
      <c r="D53" s="29">
        <v>447.9</v>
      </c>
      <c r="E53" s="30">
        <v>342.7</v>
      </c>
      <c r="F53" s="24">
        <f t="shared" si="0"/>
        <v>338.9</v>
      </c>
      <c r="G53" s="24">
        <v>192</v>
      </c>
      <c r="H53" s="25">
        <v>146.9</v>
      </c>
    </row>
    <row r="54" spans="1:8" ht="31.5" customHeight="1" x14ac:dyDescent="0.3">
      <c r="A54" s="22" t="s">
        <v>15</v>
      </c>
      <c r="B54" s="32" t="s">
        <v>55</v>
      </c>
      <c r="C54" s="24">
        <f t="shared" si="1"/>
        <v>318.70000000000005</v>
      </c>
      <c r="D54" s="29">
        <v>151.9</v>
      </c>
      <c r="E54" s="30">
        <v>166.8</v>
      </c>
      <c r="F54" s="24">
        <f t="shared" si="0"/>
        <v>32.299999999999997</v>
      </c>
      <c r="G54" s="24">
        <v>15.5</v>
      </c>
      <c r="H54" s="25">
        <v>16.8</v>
      </c>
    </row>
    <row r="55" spans="1:8" ht="32.25" customHeight="1" x14ac:dyDescent="0.3">
      <c r="A55" s="22" t="s">
        <v>15</v>
      </c>
      <c r="B55" s="32" t="s">
        <v>56</v>
      </c>
      <c r="C55" s="24">
        <f t="shared" si="1"/>
        <v>351</v>
      </c>
      <c r="D55" s="29">
        <v>130.69999999999999</v>
      </c>
      <c r="E55" s="30">
        <v>220.3</v>
      </c>
      <c r="F55" s="24">
        <f t="shared" si="0"/>
        <v>39</v>
      </c>
      <c r="G55" s="24">
        <v>14.5</v>
      </c>
      <c r="H55" s="25">
        <v>24.5</v>
      </c>
    </row>
    <row r="56" spans="1:8" ht="30.75" customHeight="1" x14ac:dyDescent="0.3">
      <c r="A56" s="22" t="s">
        <v>15</v>
      </c>
      <c r="B56" s="32" t="s">
        <v>57</v>
      </c>
      <c r="C56" s="24">
        <f t="shared" si="1"/>
        <v>186.5</v>
      </c>
      <c r="D56" s="29">
        <v>76.3</v>
      </c>
      <c r="E56" s="30">
        <v>110.2</v>
      </c>
      <c r="F56" s="24">
        <f t="shared" si="0"/>
        <v>20.7</v>
      </c>
      <c r="G56" s="24">
        <v>8.5</v>
      </c>
      <c r="H56" s="25">
        <v>12.2</v>
      </c>
    </row>
    <row r="57" spans="1:8" ht="21" customHeight="1" x14ac:dyDescent="0.3">
      <c r="A57" s="19">
        <v>1</v>
      </c>
      <c r="B57" s="20">
        <v>2</v>
      </c>
      <c r="C57" s="20">
        <v>3</v>
      </c>
      <c r="D57" s="20">
        <v>4</v>
      </c>
      <c r="E57" s="21">
        <v>5</v>
      </c>
      <c r="F57" s="20">
        <v>6</v>
      </c>
      <c r="G57" s="20">
        <v>7</v>
      </c>
      <c r="H57" s="21">
        <v>8</v>
      </c>
    </row>
    <row r="58" spans="1:8" ht="32.25" customHeight="1" x14ac:dyDescent="0.3">
      <c r="A58" s="22" t="s">
        <v>15</v>
      </c>
      <c r="B58" s="32" t="s">
        <v>58</v>
      </c>
      <c r="C58" s="24">
        <f t="shared" si="1"/>
        <v>373.9</v>
      </c>
      <c r="D58" s="29">
        <v>126</v>
      </c>
      <c r="E58" s="30">
        <v>247.9</v>
      </c>
      <c r="F58" s="24">
        <f t="shared" si="0"/>
        <v>41.5</v>
      </c>
      <c r="G58" s="24">
        <v>14</v>
      </c>
      <c r="H58" s="25">
        <v>27.5</v>
      </c>
    </row>
    <row r="59" spans="1:8" ht="33.75" customHeight="1" x14ac:dyDescent="0.3">
      <c r="A59" s="22" t="s">
        <v>15</v>
      </c>
      <c r="B59" s="32" t="s">
        <v>59</v>
      </c>
      <c r="C59" s="24">
        <f t="shared" si="1"/>
        <v>528.70000000000005</v>
      </c>
      <c r="D59" s="29">
        <v>253.3</v>
      </c>
      <c r="E59" s="30">
        <v>275.39999999999998</v>
      </c>
      <c r="F59" s="24">
        <f t="shared" si="0"/>
        <v>58.8</v>
      </c>
      <c r="G59" s="24">
        <v>28.2</v>
      </c>
      <c r="H59" s="25">
        <v>30.6</v>
      </c>
    </row>
    <row r="60" spans="1:8" ht="32.25" customHeight="1" x14ac:dyDescent="0.3">
      <c r="A60" s="22" t="s">
        <v>15</v>
      </c>
      <c r="B60" s="33" t="s">
        <v>60</v>
      </c>
      <c r="C60" s="24">
        <f t="shared" si="1"/>
        <v>577.4</v>
      </c>
      <c r="D60" s="29">
        <v>286.7</v>
      </c>
      <c r="E60" s="30">
        <v>290.7</v>
      </c>
      <c r="F60" s="24">
        <f t="shared" si="0"/>
        <v>30.5</v>
      </c>
      <c r="G60" s="24">
        <v>15.2</v>
      </c>
      <c r="H60" s="25">
        <v>15.3</v>
      </c>
    </row>
    <row r="61" spans="1:8" ht="33" customHeight="1" x14ac:dyDescent="0.3">
      <c r="A61" s="22" t="s">
        <v>15</v>
      </c>
      <c r="B61" s="33" t="s">
        <v>61</v>
      </c>
      <c r="C61" s="24">
        <f t="shared" si="1"/>
        <v>573.1</v>
      </c>
      <c r="D61" s="29">
        <v>340.5</v>
      </c>
      <c r="E61" s="30">
        <v>232.6</v>
      </c>
      <c r="F61" s="24">
        <f t="shared" si="0"/>
        <v>30.099999999999998</v>
      </c>
      <c r="G61" s="24">
        <v>17.899999999999999</v>
      </c>
      <c r="H61" s="25">
        <v>12.2</v>
      </c>
    </row>
    <row r="62" spans="1:8" ht="30.75" customHeight="1" x14ac:dyDescent="0.3">
      <c r="A62" s="22" t="s">
        <v>15</v>
      </c>
      <c r="B62" s="33" t="s">
        <v>62</v>
      </c>
      <c r="C62" s="24">
        <f t="shared" si="1"/>
        <v>262.29999999999995</v>
      </c>
      <c r="D62" s="29">
        <v>124.6</v>
      </c>
      <c r="E62" s="30">
        <v>137.69999999999999</v>
      </c>
      <c r="F62" s="24">
        <f t="shared" si="0"/>
        <v>29.1</v>
      </c>
      <c r="G62" s="24">
        <v>13.8</v>
      </c>
      <c r="H62" s="25">
        <v>15.3</v>
      </c>
    </row>
    <row r="63" spans="1:8" ht="33.75" customHeight="1" x14ac:dyDescent="0.3">
      <c r="A63" s="22" t="s">
        <v>15</v>
      </c>
      <c r="B63" s="33" t="s">
        <v>63</v>
      </c>
      <c r="C63" s="24">
        <f t="shared" si="1"/>
        <v>464</v>
      </c>
      <c r="D63" s="29">
        <v>203.9</v>
      </c>
      <c r="E63" s="30">
        <v>260.10000000000002</v>
      </c>
      <c r="F63" s="24">
        <f t="shared" si="0"/>
        <v>26.700000000000003</v>
      </c>
      <c r="G63" s="24">
        <v>11.4</v>
      </c>
      <c r="H63" s="25">
        <v>15.3</v>
      </c>
    </row>
    <row r="64" spans="1:8" ht="34.5" customHeight="1" x14ac:dyDescent="0.3">
      <c r="A64" s="22" t="s">
        <v>15</v>
      </c>
      <c r="B64" s="33" t="s">
        <v>64</v>
      </c>
      <c r="C64" s="24">
        <f t="shared" si="1"/>
        <v>163.4</v>
      </c>
      <c r="D64" s="29">
        <v>53.2</v>
      </c>
      <c r="E64" s="30">
        <v>110.2</v>
      </c>
      <c r="F64" s="24">
        <f t="shared" si="0"/>
        <v>18.100000000000001</v>
      </c>
      <c r="G64" s="24">
        <v>5.9</v>
      </c>
      <c r="H64" s="25">
        <v>12.2</v>
      </c>
    </row>
    <row r="65" spans="1:8" ht="31.5" customHeight="1" x14ac:dyDescent="0.3">
      <c r="A65" s="22" t="s">
        <v>15</v>
      </c>
      <c r="B65" s="32" t="s">
        <v>65</v>
      </c>
      <c r="C65" s="24">
        <f t="shared" si="1"/>
        <v>208.8</v>
      </c>
      <c r="D65" s="29">
        <v>92.5</v>
      </c>
      <c r="E65" s="30">
        <v>116.3</v>
      </c>
      <c r="F65" s="24">
        <f t="shared" si="0"/>
        <v>11</v>
      </c>
      <c r="G65" s="24">
        <v>4.9000000000000004</v>
      </c>
      <c r="H65" s="25">
        <v>6.1</v>
      </c>
    </row>
    <row r="66" spans="1:8" ht="31.5" customHeight="1" x14ac:dyDescent="0.3">
      <c r="A66" s="22" t="s">
        <v>15</v>
      </c>
      <c r="B66" s="33" t="s">
        <v>66</v>
      </c>
      <c r="C66" s="24">
        <f t="shared" si="1"/>
        <v>280.29999999999995</v>
      </c>
      <c r="D66" s="29">
        <v>115.1</v>
      </c>
      <c r="E66" s="30">
        <v>165.2</v>
      </c>
      <c r="F66" s="24">
        <f t="shared" si="0"/>
        <v>31.2</v>
      </c>
      <c r="G66" s="24">
        <v>12.8</v>
      </c>
      <c r="H66" s="25">
        <v>18.399999999999999</v>
      </c>
    </row>
    <row r="67" spans="1:8" ht="33.75" customHeight="1" x14ac:dyDescent="0.3">
      <c r="A67" s="22" t="s">
        <v>15</v>
      </c>
      <c r="B67" s="33" t="s">
        <v>67</v>
      </c>
      <c r="C67" s="24">
        <f t="shared" si="1"/>
        <v>1077.7</v>
      </c>
      <c r="D67" s="29">
        <v>306.60000000000002</v>
      </c>
      <c r="E67" s="30">
        <v>771.1</v>
      </c>
      <c r="F67" s="24">
        <f t="shared" si="0"/>
        <v>119.9</v>
      </c>
      <c r="G67" s="24">
        <v>34.200000000000003</v>
      </c>
      <c r="H67" s="25">
        <v>85.7</v>
      </c>
    </row>
    <row r="68" spans="1:8" ht="33.75" customHeight="1" x14ac:dyDescent="0.3">
      <c r="A68" s="22" t="s">
        <v>15</v>
      </c>
      <c r="B68" s="33" t="s">
        <v>68</v>
      </c>
      <c r="C68" s="24">
        <f t="shared" si="1"/>
        <v>266.2</v>
      </c>
      <c r="D68" s="29">
        <v>156</v>
      </c>
      <c r="E68" s="30">
        <v>110.2</v>
      </c>
      <c r="F68" s="24">
        <f t="shared" si="0"/>
        <v>29.5</v>
      </c>
      <c r="G68" s="24">
        <v>17.3</v>
      </c>
      <c r="H68" s="25">
        <v>12.2</v>
      </c>
    </row>
    <row r="69" spans="1:8" ht="33.75" customHeight="1" x14ac:dyDescent="0.3">
      <c r="A69" s="22" t="s">
        <v>15</v>
      </c>
      <c r="B69" s="34" t="s">
        <v>69</v>
      </c>
      <c r="C69" s="24">
        <f t="shared" si="1"/>
        <v>477.8</v>
      </c>
      <c r="D69" s="29">
        <v>222.3</v>
      </c>
      <c r="E69" s="30">
        <v>255.5</v>
      </c>
      <c r="F69" s="24">
        <f t="shared" si="0"/>
        <v>38.200000000000003</v>
      </c>
      <c r="G69" s="24">
        <v>18.3</v>
      </c>
      <c r="H69" s="25">
        <v>19.899999999999999</v>
      </c>
    </row>
    <row r="70" spans="1:8" ht="36" customHeight="1" x14ac:dyDescent="0.3">
      <c r="A70" s="22" t="s">
        <v>15</v>
      </c>
      <c r="B70" s="35" t="s">
        <v>70</v>
      </c>
      <c r="C70" s="24">
        <f t="shared" si="1"/>
        <v>940.69999999999993</v>
      </c>
      <c r="D70" s="29">
        <v>362.4</v>
      </c>
      <c r="E70" s="30">
        <v>578.29999999999995</v>
      </c>
      <c r="F70" s="24">
        <f t="shared" si="0"/>
        <v>403.20000000000005</v>
      </c>
      <c r="G70" s="24">
        <v>155.30000000000001</v>
      </c>
      <c r="H70" s="25">
        <v>247.9</v>
      </c>
    </row>
    <row r="71" spans="1:8" ht="24" customHeight="1" x14ac:dyDescent="0.3">
      <c r="A71" s="19">
        <v>1</v>
      </c>
      <c r="B71" s="20">
        <v>2</v>
      </c>
      <c r="C71" s="20">
        <v>3</v>
      </c>
      <c r="D71" s="20">
        <v>4</v>
      </c>
      <c r="E71" s="21">
        <v>5</v>
      </c>
      <c r="F71" s="20">
        <v>6</v>
      </c>
      <c r="G71" s="20">
        <v>7</v>
      </c>
      <c r="H71" s="21">
        <v>8</v>
      </c>
    </row>
    <row r="72" spans="1:8" ht="33" customHeight="1" x14ac:dyDescent="0.3">
      <c r="A72" s="22" t="s">
        <v>15</v>
      </c>
      <c r="B72" s="35" t="s">
        <v>71</v>
      </c>
      <c r="C72" s="24">
        <f t="shared" si="1"/>
        <v>696.2</v>
      </c>
      <c r="D72" s="29">
        <v>347.4</v>
      </c>
      <c r="E72" s="30">
        <v>348.8</v>
      </c>
      <c r="F72" s="24">
        <f t="shared" si="0"/>
        <v>36.700000000000003</v>
      </c>
      <c r="G72" s="24">
        <v>18.3</v>
      </c>
      <c r="H72" s="25">
        <v>18.399999999999999</v>
      </c>
    </row>
    <row r="73" spans="1:8" ht="30.75" customHeight="1" x14ac:dyDescent="0.3">
      <c r="A73" s="22" t="s">
        <v>15</v>
      </c>
      <c r="B73" s="35" t="s">
        <v>72</v>
      </c>
      <c r="C73" s="24">
        <f t="shared" si="1"/>
        <v>184.8</v>
      </c>
      <c r="D73" s="29">
        <v>68.5</v>
      </c>
      <c r="E73" s="30">
        <v>116.3</v>
      </c>
      <c r="F73" s="24">
        <f t="shared" si="0"/>
        <v>9.6999999999999993</v>
      </c>
      <c r="G73" s="24">
        <v>3.6</v>
      </c>
      <c r="H73" s="25">
        <v>6.1</v>
      </c>
    </row>
    <row r="74" spans="1:8" ht="45.75" customHeight="1" x14ac:dyDescent="0.3">
      <c r="A74" s="22" t="s">
        <v>15</v>
      </c>
      <c r="B74" s="35" t="s">
        <v>73</v>
      </c>
      <c r="C74" s="24">
        <f t="shared" si="1"/>
        <v>197.5</v>
      </c>
      <c r="D74" s="29">
        <v>56.7</v>
      </c>
      <c r="E74" s="30">
        <v>140.80000000000001</v>
      </c>
      <c r="F74" s="24">
        <f t="shared" si="0"/>
        <v>18.100000000000001</v>
      </c>
      <c r="G74" s="24">
        <v>5.9</v>
      </c>
      <c r="H74" s="25">
        <v>12.2</v>
      </c>
    </row>
    <row r="75" spans="1:8" ht="30" customHeight="1" x14ac:dyDescent="0.3">
      <c r="A75" s="22" t="s">
        <v>15</v>
      </c>
      <c r="B75" s="35" t="s">
        <v>74</v>
      </c>
      <c r="C75" s="24">
        <f t="shared" si="1"/>
        <v>733.90000000000009</v>
      </c>
      <c r="D75" s="29">
        <v>293.3</v>
      </c>
      <c r="E75" s="30">
        <v>440.6</v>
      </c>
      <c r="F75" s="24">
        <f t="shared" si="0"/>
        <v>81.599999999999994</v>
      </c>
      <c r="G75" s="24">
        <v>32.6</v>
      </c>
      <c r="H75" s="25">
        <v>49</v>
      </c>
    </row>
    <row r="76" spans="1:8" ht="30.75" customHeight="1" x14ac:dyDescent="0.3">
      <c r="A76" s="22" t="s">
        <v>15</v>
      </c>
      <c r="B76" s="35" t="s">
        <v>75</v>
      </c>
      <c r="C76" s="24">
        <f t="shared" si="1"/>
        <v>584.29999999999995</v>
      </c>
      <c r="D76" s="29">
        <v>281.39999999999998</v>
      </c>
      <c r="E76" s="30">
        <v>302.89999999999998</v>
      </c>
      <c r="F76" s="24">
        <f t="shared" si="0"/>
        <v>65</v>
      </c>
      <c r="G76" s="24">
        <v>31.3</v>
      </c>
      <c r="H76" s="25">
        <v>33.700000000000003</v>
      </c>
    </row>
    <row r="77" spans="1:8" ht="30" customHeight="1" x14ac:dyDescent="0.3">
      <c r="A77" s="22" t="s">
        <v>15</v>
      </c>
      <c r="B77" s="35" t="s">
        <v>76</v>
      </c>
      <c r="C77" s="24">
        <f t="shared" si="1"/>
        <v>112.2</v>
      </c>
      <c r="D77" s="29">
        <v>57.1</v>
      </c>
      <c r="E77" s="30">
        <v>55.1</v>
      </c>
      <c r="F77" s="24">
        <f t="shared" si="0"/>
        <v>12.399999999999999</v>
      </c>
      <c r="G77" s="24">
        <v>6.3</v>
      </c>
      <c r="H77" s="25">
        <v>6.1</v>
      </c>
    </row>
    <row r="78" spans="1:8" ht="30.75" customHeight="1" x14ac:dyDescent="0.3">
      <c r="A78" s="22" t="s">
        <v>15</v>
      </c>
      <c r="B78" s="35" t="s">
        <v>77</v>
      </c>
      <c r="C78" s="24">
        <f t="shared" si="1"/>
        <v>245</v>
      </c>
      <c r="D78" s="29">
        <v>52.2</v>
      </c>
      <c r="E78" s="30">
        <v>192.8</v>
      </c>
      <c r="F78" s="24">
        <f t="shared" si="0"/>
        <v>27.2</v>
      </c>
      <c r="G78" s="24">
        <v>5.8</v>
      </c>
      <c r="H78" s="25">
        <v>21.4</v>
      </c>
    </row>
    <row r="79" spans="1:8" ht="33" customHeight="1" x14ac:dyDescent="0.3">
      <c r="A79" s="22" t="s">
        <v>15</v>
      </c>
      <c r="B79" s="35" t="s">
        <v>78</v>
      </c>
      <c r="C79" s="24">
        <f t="shared" si="1"/>
        <v>497</v>
      </c>
      <c r="D79" s="29">
        <v>177.2</v>
      </c>
      <c r="E79" s="30">
        <v>319.8</v>
      </c>
      <c r="F79" s="24">
        <f t="shared" si="0"/>
        <v>26.1</v>
      </c>
      <c r="G79" s="24">
        <v>9.3000000000000007</v>
      </c>
      <c r="H79" s="25">
        <v>16.8</v>
      </c>
    </row>
    <row r="80" spans="1:8" ht="30.75" customHeight="1" x14ac:dyDescent="0.3">
      <c r="A80" s="22" t="s">
        <v>15</v>
      </c>
      <c r="B80" s="35" t="s">
        <v>79</v>
      </c>
      <c r="C80" s="24">
        <f t="shared" si="1"/>
        <v>232.79999999999998</v>
      </c>
      <c r="D80" s="29">
        <v>95.1</v>
      </c>
      <c r="E80" s="30">
        <v>137.69999999999999</v>
      </c>
      <c r="F80" s="24">
        <f t="shared" ref="F80:F86" si="2">G80+H80</f>
        <v>25.9</v>
      </c>
      <c r="G80" s="24">
        <v>10.6</v>
      </c>
      <c r="H80" s="25">
        <v>15.3</v>
      </c>
    </row>
    <row r="81" spans="1:9" ht="30.75" customHeight="1" x14ac:dyDescent="0.3">
      <c r="A81" s="22" t="s">
        <v>15</v>
      </c>
      <c r="B81" s="35" t="s">
        <v>80</v>
      </c>
      <c r="C81" s="24">
        <f t="shared" ref="C81:C87" si="3">D81+E81</f>
        <v>328.4</v>
      </c>
      <c r="D81" s="29">
        <v>212.1</v>
      </c>
      <c r="E81" s="30">
        <v>116.3</v>
      </c>
      <c r="F81" s="24">
        <f t="shared" si="2"/>
        <v>17.299999999999997</v>
      </c>
      <c r="G81" s="24">
        <v>11.2</v>
      </c>
      <c r="H81" s="25">
        <v>6.1</v>
      </c>
    </row>
    <row r="82" spans="1:9" x14ac:dyDescent="0.3">
      <c r="A82" s="36"/>
      <c r="B82" s="37" t="s">
        <v>81</v>
      </c>
      <c r="C82" s="38">
        <f t="shared" ref="C82:H82" si="4">C81+C80+C79+C78+C77+C76+C75+C74+C73+C72+C70+C69+C68+C67+C66+C65+C64+C63+C62+C61+C60+C59+C58+C56+C55+C54+C53+C52+C51+C50+C49+C48+C47+C45+C46+C44+C43+C41+C40+C39+C38+C37+C36+C35+C34+C33+C32+C31+C30+C29+C28+C26+C25+C24+C23+C22+C21+C20+C19+C18+C17+C16+C15</f>
        <v>31033.399999999998</v>
      </c>
      <c r="D82" s="38">
        <f t="shared" si="4"/>
        <v>14482.299999999997</v>
      </c>
      <c r="E82" s="38">
        <f t="shared" si="4"/>
        <v>16551.100000000002</v>
      </c>
      <c r="F82" s="38">
        <f t="shared" si="4"/>
        <v>5984.1</v>
      </c>
      <c r="G82" s="38">
        <f t="shared" si="4"/>
        <v>3196.4999999999991</v>
      </c>
      <c r="H82" s="39">
        <f t="shared" si="4"/>
        <v>2787.6000000000004</v>
      </c>
    </row>
    <row r="83" spans="1:9" x14ac:dyDescent="0.3">
      <c r="A83" s="40"/>
      <c r="B83" s="41"/>
      <c r="C83" s="42"/>
      <c r="D83" s="42"/>
      <c r="E83" s="42"/>
      <c r="F83" s="42"/>
      <c r="G83" s="42"/>
      <c r="H83" s="42"/>
    </row>
    <row r="84" spans="1:9" x14ac:dyDescent="0.3">
      <c r="B84" s="4"/>
    </row>
    <row r="85" spans="1:9" x14ac:dyDescent="0.3">
      <c r="A85" s="43" t="s">
        <v>82</v>
      </c>
      <c r="B85" s="44"/>
      <c r="C85" s="43"/>
      <c r="D85" s="43"/>
      <c r="E85" s="43"/>
      <c r="F85" s="43"/>
      <c r="G85" s="43"/>
      <c r="H85" s="43"/>
      <c r="I85" s="43"/>
    </row>
    <row r="86" spans="1:9" x14ac:dyDescent="0.3">
      <c r="A86" s="43" t="s">
        <v>83</v>
      </c>
      <c r="B86" s="44"/>
      <c r="C86" s="43"/>
      <c r="D86" s="43"/>
      <c r="E86" s="43"/>
      <c r="F86" s="43"/>
      <c r="G86" s="43" t="s">
        <v>84</v>
      </c>
      <c r="H86" s="43"/>
      <c r="I86" s="43"/>
    </row>
  </sheetData>
  <mergeCells count="15">
    <mergeCell ref="G7:H7"/>
    <mergeCell ref="D8:D10"/>
    <mergeCell ref="E8:E10"/>
    <mergeCell ref="G8:G10"/>
    <mergeCell ref="H8:H10"/>
    <mergeCell ref="F1:H1"/>
    <mergeCell ref="F2:H2"/>
    <mergeCell ref="F3:H3"/>
    <mergeCell ref="F4:I4"/>
    <mergeCell ref="A6:H6"/>
    <mergeCell ref="A7:A10"/>
    <mergeCell ref="B7:B10"/>
    <mergeCell ref="C7:C10"/>
    <mergeCell ref="D7:E7"/>
    <mergeCell ref="F7:F10"/>
  </mergeCells>
  <pageMargins left="0.78740157480314965" right="0.70866141732283472" top="1.3779527559055118" bottom="0.55118110236220474" header="0.31496062992125984" footer="0.31496062992125984"/>
  <pageSetup paperSize="9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k-515a</dc:creator>
  <cp:lastModifiedBy>k-515a</cp:lastModifiedBy>
  <dcterms:created xsi:type="dcterms:W3CDTF">2021-08-12T07:16:56Z</dcterms:created>
  <dcterms:modified xsi:type="dcterms:W3CDTF">2021-08-12T07:17:30Z</dcterms:modified>
</cp:coreProperties>
</file>