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7230"/>
  </bookViews>
  <sheets>
    <sheet name="додаток 1" sheetId="1" r:id="rId1"/>
  </sheets>
  <calcPr calcId="144525" refMode="R1C1"/>
</workbook>
</file>

<file path=xl/calcChain.xml><?xml version="1.0" encoding="utf-8"?>
<calcChain xmlns="http://schemas.openxmlformats.org/spreadsheetml/2006/main">
  <c r="G82" i="1" l="1"/>
  <c r="F82" i="1"/>
  <c r="D81" i="1"/>
  <c r="D80" i="1"/>
  <c r="D79" i="1"/>
  <c r="D78" i="1"/>
  <c r="D77" i="1"/>
  <c r="D76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</calcChain>
</file>

<file path=xl/sharedStrings.xml><?xml version="1.0" encoding="utf-8"?>
<sst xmlns="http://schemas.openxmlformats.org/spreadsheetml/2006/main" count="145" uniqueCount="82">
  <si>
    <t xml:space="preserve">                                                     Додаток 1</t>
  </si>
  <si>
    <t xml:space="preserve">                                                     до розпорядження</t>
  </si>
  <si>
    <t xml:space="preserve">                                                     облдержадміністрації </t>
  </si>
  <si>
    <t>Розподіл
обсягу субвенції з державного бюджету місцевим бюджетам на забезпечення якісної, сучасної та доступної загальної середньої освіти «Нова українська школа» у 2021 році</t>
  </si>
  <si>
    <t>Код бюджет-ної програ-ми</t>
  </si>
  <si>
    <t xml:space="preserve">Назва розпорядника коштів/ адміністративно-територіальної одиниці (місцевого бюджету)                         </t>
  </si>
  <si>
    <t>Підвищення кваліфікації педагогічних працівників та проведення супервізій  (видатки споживання),               тис. грн.</t>
  </si>
  <si>
    <t>в тому числі видатки на:</t>
  </si>
  <si>
    <t>проведення супервізії</t>
  </si>
  <si>
    <t>підвищення кваліфікації вчителів, асистентів вчителів у закладах післядипломної педагогічної освіти комунальної форми власності</t>
  </si>
  <si>
    <t>підвищення кваліфікації вчителів, які забезпечують здобуття учнями 5-11 (12) класів загальної середньої освіти</t>
  </si>
  <si>
    <t>0611182</t>
  </si>
  <si>
    <t>Департамент освіти, науки та молодіжної політики облдержадміністрації</t>
  </si>
  <si>
    <t>0619350</t>
  </si>
  <si>
    <t>в т.ч.</t>
  </si>
  <si>
    <t>Білоберізька сільська територіальна громада</t>
  </si>
  <si>
    <t>Більшівцівcька селищна територіальна громада</t>
  </si>
  <si>
    <t>Богородчанська  селищна територіальна громада</t>
  </si>
  <si>
    <t>Болехівська міська територіальна громада</t>
  </si>
  <si>
    <t>Брошнів-Осадська  селищна територіальна громада</t>
  </si>
  <si>
    <t>Букачівська  селищна територіальна громада</t>
  </si>
  <si>
    <t>Бурштинська міська територіальна громада</t>
  </si>
  <si>
    <t>Верхнянська сільська територіальна громада</t>
  </si>
  <si>
    <t>Верховинська селищна територіальна громада</t>
  </si>
  <si>
    <t>Вигодська  сільська територіальна громада</t>
  </si>
  <si>
    <t>Витвицька  сільська територіальна громада</t>
  </si>
  <si>
    <t>Войнилівська  селищна територіальна громада</t>
  </si>
  <si>
    <t>Ворохтянська  селищна територіальна громада</t>
  </si>
  <si>
    <t>Галицька міська територіальна громада</t>
  </si>
  <si>
    <t>Гвіздецька  селищна територіальна громада</t>
  </si>
  <si>
    <t>Городенківська міська територіальна громада</t>
  </si>
  <si>
    <t>Делятинська  селищна територіальна громада</t>
  </si>
  <si>
    <t>Дзвиняцька сільська територіальна громада</t>
  </si>
  <si>
    <t>Долинська міська територіальна громада</t>
  </si>
  <si>
    <t>Дубівська сільська територіальна громада</t>
  </si>
  <si>
    <t>Дубовецька сільська територіальна громада</t>
  </si>
  <si>
    <t>Єзупільська селищна територіальна громада</t>
  </si>
  <si>
    <t>Заболотівська  селищна територіальна громада</t>
  </si>
  <si>
    <t>Загвіздянська  сільська територіальна громада</t>
  </si>
  <si>
    <t>Зеленська  сільська територіальна громада</t>
  </si>
  <si>
    <t>Івано-Франківська міська територіальна громада</t>
  </si>
  <si>
    <t>Калуська міська територіальна громада</t>
  </si>
  <si>
    <t>Коломийська міська територіальна громада</t>
  </si>
  <si>
    <t>Коршівська сільська територіальна громада</t>
  </si>
  <si>
    <t>Косівська міська територіальна громада</t>
  </si>
  <si>
    <t>Космацька сільська територіальна громада</t>
  </si>
  <si>
    <t>Кутська  селищна територіальна громада</t>
  </si>
  <si>
    <t>Ланчинська  селищна територіальна громада</t>
  </si>
  <si>
    <t>Лисецька  селищна територіальна громада</t>
  </si>
  <si>
    <t>Матеївецька сільська територіальна громада</t>
  </si>
  <si>
    <t>Надвірнянська міська територіальна громада</t>
  </si>
  <si>
    <t>Нижньовербізька сільська територіальна громада</t>
  </si>
  <si>
    <t>Новицька сільська територіальна громада</t>
  </si>
  <si>
    <t>Обертинська  селищна територіальна громада</t>
  </si>
  <si>
    <t>Олешанська сільська територіальна громада</t>
  </si>
  <si>
    <t>Отинійська селищна територіальна громада</t>
  </si>
  <si>
    <t>Пасічнянська сільська територіальна громада</t>
  </si>
  <si>
    <t>Перегінська  селищна територіальна громада</t>
  </si>
  <si>
    <t>Переріслянська сільська територіальна громада</t>
  </si>
  <si>
    <t>Печеніжинська сільська територіальна громада</t>
  </si>
  <si>
    <t>Підгайчиківська сільська територіальна громада</t>
  </si>
  <si>
    <t>Поляницька сільська територіальна громада</t>
  </si>
  <si>
    <t>П’ядицька сільська територіальна громада</t>
  </si>
  <si>
    <t>Рогатинська міська територіальна громада</t>
  </si>
  <si>
    <t>Рожнівська сільська територіальна громада</t>
  </si>
  <si>
    <t>Рожнятівська селищна територіальна громада</t>
  </si>
  <si>
    <t>Снятинська міська територіальна громада</t>
  </si>
  <si>
    <t>Солотвинська  селищна територіальна громада</t>
  </si>
  <si>
    <t>Спаська сільська територіальна громада</t>
  </si>
  <si>
    <t>Старобогородчанська сільська територіальна громада</t>
  </si>
  <si>
    <t>Тисменицька міська територіальна громада</t>
  </si>
  <si>
    <t>Тлумацька міська територіальна громада</t>
  </si>
  <si>
    <t>Угринівська сільська територіальна громада</t>
  </si>
  <si>
    <t>Чернелицька  селищна територіальна громада</t>
  </si>
  <si>
    <t>Яблунівська  селищна територіальна громада</t>
  </si>
  <si>
    <t>Ямницька сільська територіальна громада</t>
  </si>
  <si>
    <t>Яремчанська міська територіальна громада</t>
  </si>
  <si>
    <t>Всього по області:</t>
  </si>
  <si>
    <t>Директор департаменту освіти, науки</t>
  </si>
  <si>
    <t>та молодіжної політики облдержадміністрації</t>
  </si>
  <si>
    <t xml:space="preserve">   Віктор КІМАКОВИЧ</t>
  </si>
  <si>
    <t xml:space="preserve">                                                     від  12.08.2021 № 305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</si>
</sst>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 Cyr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 applyAlignment="1">
      <alignment vertical="top"/>
    </xf>
    <xf numFmtId="0" fontId="4" fillId="0" borderId="0" xfId="0" applyFont="1"/>
    <xf numFmtId="0" fontId="2" fillId="0" borderId="0" xfId="0" applyFont="1"/>
    <xf numFmtId="0" fontId="5" fillId="0" borderId="1" xfId="0" applyFont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/>
    </xf>
    <xf numFmtId="0" fontId="4" fillId="0" borderId="0" xfId="0" applyFont="1" applyAlignment="1">
      <alignment horizontal="center"/>
    </xf>
    <xf numFmtId="49" fontId="7" fillId="0" borderId="3" xfId="0" applyNumberFormat="1" applyFont="1" applyBorder="1" applyAlignment="1">
      <alignment horizontal="center" vertical="top"/>
    </xf>
    <xf numFmtId="0" fontId="8" fillId="0" borderId="6" xfId="0" applyFont="1" applyFill="1" applyBorder="1" applyAlignment="1">
      <alignment horizontal="left" vertical="top" wrapText="1"/>
    </xf>
    <xf numFmtId="164" fontId="8" fillId="0" borderId="3" xfId="0" applyNumberFormat="1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164" fontId="8" fillId="2" borderId="3" xfId="0" applyNumberFormat="1" applyFont="1" applyFill="1" applyBorder="1" applyAlignment="1">
      <alignment vertical="top" wrapText="1"/>
    </xf>
    <xf numFmtId="164" fontId="8" fillId="0" borderId="3" xfId="0" applyNumberFormat="1" applyFont="1" applyFill="1" applyBorder="1" applyAlignment="1">
      <alignment horizontal="center" vertical="top" wrapText="1"/>
    </xf>
    <xf numFmtId="0" fontId="3" fillId="0" borderId="0" xfId="0" applyFont="1"/>
    <xf numFmtId="0" fontId="8" fillId="2" borderId="3" xfId="0" applyFont="1" applyFill="1" applyBorder="1" applyAlignment="1">
      <alignment vertical="top" wrapText="1"/>
    </xf>
    <xf numFmtId="0" fontId="8" fillId="2" borderId="3" xfId="1" applyFont="1" applyFill="1" applyBorder="1" applyAlignment="1">
      <alignment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0" borderId="3" xfId="1" applyFont="1" applyFill="1" applyBorder="1" applyAlignment="1">
      <alignment horizontal="left" vertical="top" wrapText="1"/>
    </xf>
    <xf numFmtId="0" fontId="8" fillId="0" borderId="3" xfId="1" applyFont="1" applyFill="1" applyBorder="1" applyAlignment="1">
      <alignment vertical="top" wrapText="1"/>
    </xf>
    <xf numFmtId="0" fontId="2" fillId="0" borderId="3" xfId="0" applyFont="1" applyBorder="1"/>
    <xf numFmtId="0" fontId="6" fillId="0" borderId="3" xfId="0" applyFont="1" applyFill="1" applyBorder="1" applyAlignment="1">
      <alignment horizontal="left" vertical="top" wrapText="1"/>
    </xf>
    <xf numFmtId="164" fontId="6" fillId="0" borderId="3" xfId="0" applyNumberFormat="1" applyFont="1" applyFill="1" applyBorder="1" applyAlignment="1">
      <alignment horizontal="center"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/>
    <xf numFmtId="0" fontId="10" fillId="0" borderId="0" xfId="0" applyFont="1" applyBorder="1"/>
  </cellXfs>
  <cellStyles count="2">
    <cellStyle name="Звичайний" xfId="0" builtinId="0"/>
    <cellStyle name="Обычный_ДовдкаЛС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93"/>
  <sheetViews>
    <sheetView tabSelected="1" view="pageBreakPreview" topLeftCell="B1" zoomScale="90" zoomScaleNormal="100" zoomScaleSheetLayoutView="90" zoomScalePageLayoutView="89" workbookViewId="0">
      <selection activeCell="E5" sqref="E5"/>
    </sheetView>
  </sheetViews>
  <sheetFormatPr defaultColWidth="9.140625" defaultRowHeight="18.75" x14ac:dyDescent="0.3"/>
  <cols>
    <col min="1" max="1" width="6.85546875" style="4" hidden="1" customWidth="1"/>
    <col min="2" max="2" width="8.85546875" style="4" customWidth="1"/>
    <col min="3" max="3" width="28.85546875" style="4" customWidth="1"/>
    <col min="4" max="4" width="22" style="4" customWidth="1"/>
    <col min="5" max="5" width="18.7109375" style="4" customWidth="1"/>
    <col min="6" max="6" width="23.28515625" style="4" customWidth="1"/>
    <col min="7" max="7" width="27" style="4" customWidth="1"/>
    <col min="8" max="16384" width="9.140625" style="4"/>
  </cols>
  <sheetData>
    <row r="1" spans="2:7" x14ac:dyDescent="0.3">
      <c r="B1" s="1"/>
      <c r="C1" s="2"/>
      <c r="D1" s="2"/>
      <c r="E1" s="3" t="s">
        <v>0</v>
      </c>
      <c r="F1" s="3"/>
      <c r="G1" s="3"/>
    </row>
    <row r="2" spans="2:7" x14ac:dyDescent="0.3">
      <c r="B2" s="1"/>
      <c r="C2" s="2"/>
      <c r="D2" s="2"/>
      <c r="E2" s="3" t="s">
        <v>1</v>
      </c>
      <c r="F2" s="3"/>
      <c r="G2" s="3"/>
    </row>
    <row r="3" spans="2:7" x14ac:dyDescent="0.3">
      <c r="B3" s="1"/>
      <c r="C3" s="2"/>
      <c r="D3" s="2"/>
      <c r="E3" s="3" t="s">
        <v>2</v>
      </c>
      <c r="F3" s="3"/>
      <c r="G3" s="3"/>
    </row>
    <row r="4" spans="2:7" ht="27.75" customHeight="1" x14ac:dyDescent="0.3">
      <c r="B4" s="1"/>
      <c r="C4" s="2"/>
      <c r="D4" s="2"/>
      <c r="E4" s="3" t="s">
        <v>81</v>
      </c>
      <c r="F4" s="3"/>
      <c r="G4" s="3"/>
    </row>
    <row r="5" spans="2:7" ht="15" customHeight="1" x14ac:dyDescent="0.3">
      <c r="B5" s="1"/>
      <c r="C5" s="1"/>
      <c r="D5" s="1"/>
      <c r="E5" s="1"/>
      <c r="F5" s="5"/>
      <c r="G5" s="5"/>
    </row>
    <row r="6" spans="2:7" ht="70.5" customHeight="1" x14ac:dyDescent="0.3">
      <c r="B6" s="6" t="s">
        <v>3</v>
      </c>
      <c r="C6" s="6"/>
      <c r="D6" s="6"/>
      <c r="E6" s="6"/>
      <c r="F6" s="6"/>
      <c r="G6" s="6"/>
    </row>
    <row r="7" spans="2:7" ht="21.75" customHeight="1" x14ac:dyDescent="0.3">
      <c r="B7" s="7" t="s">
        <v>4</v>
      </c>
      <c r="C7" s="7" t="s">
        <v>5</v>
      </c>
      <c r="D7" s="7" t="s">
        <v>6</v>
      </c>
      <c r="E7" s="8" t="s">
        <v>7</v>
      </c>
      <c r="F7" s="8"/>
      <c r="G7" s="8"/>
    </row>
    <row r="8" spans="2:7" ht="17.25" customHeight="1" x14ac:dyDescent="0.3">
      <c r="B8" s="9"/>
      <c r="C8" s="9"/>
      <c r="D8" s="9"/>
      <c r="E8" s="7" t="s">
        <v>8</v>
      </c>
      <c r="F8" s="7" t="s">
        <v>9</v>
      </c>
      <c r="G8" s="7" t="s">
        <v>10</v>
      </c>
    </row>
    <row r="9" spans="2:7" ht="13.5" customHeight="1" x14ac:dyDescent="0.3">
      <c r="B9" s="9"/>
      <c r="C9" s="9"/>
      <c r="D9" s="9"/>
      <c r="E9" s="9"/>
      <c r="F9" s="9"/>
      <c r="G9" s="9"/>
    </row>
    <row r="10" spans="2:7" ht="98.25" customHeight="1" x14ac:dyDescent="0.3">
      <c r="B10" s="10"/>
      <c r="C10" s="10"/>
      <c r="D10" s="10"/>
      <c r="E10" s="9"/>
      <c r="F10" s="9"/>
      <c r="G10" s="9"/>
    </row>
    <row r="11" spans="2:7" s="15" customFormat="1" ht="18" customHeight="1" x14ac:dyDescent="0.3">
      <c r="B11" s="11">
        <v>1</v>
      </c>
      <c r="C11" s="12">
        <v>2</v>
      </c>
      <c r="D11" s="13">
        <v>3</v>
      </c>
      <c r="E11" s="13">
        <v>5</v>
      </c>
      <c r="F11" s="14">
        <v>6</v>
      </c>
      <c r="G11" s="11">
        <v>7</v>
      </c>
    </row>
    <row r="12" spans="2:7" s="15" customFormat="1" ht="52.5" customHeight="1" x14ac:dyDescent="0.3">
      <c r="B12" s="16" t="s">
        <v>11</v>
      </c>
      <c r="C12" s="17" t="s">
        <v>12</v>
      </c>
      <c r="D12" s="18">
        <v>4762.2</v>
      </c>
      <c r="E12" s="18">
        <v>10.1</v>
      </c>
      <c r="F12" s="18">
        <v>4541.7</v>
      </c>
      <c r="G12" s="18">
        <v>210.4</v>
      </c>
    </row>
    <row r="13" spans="2:7" s="15" customFormat="1" ht="52.5" customHeight="1" x14ac:dyDescent="0.3">
      <c r="B13" s="19" t="s">
        <v>13</v>
      </c>
      <c r="C13" s="17" t="s">
        <v>12</v>
      </c>
      <c r="D13" s="18">
        <v>15021.4</v>
      </c>
      <c r="E13" s="18">
        <v>1193</v>
      </c>
      <c r="F13" s="18">
        <v>244.8</v>
      </c>
      <c r="G13" s="18">
        <v>13583.6</v>
      </c>
    </row>
    <row r="14" spans="2:7" s="15" customFormat="1" ht="21.75" customHeight="1" x14ac:dyDescent="0.3">
      <c r="B14" s="20"/>
      <c r="C14" s="17" t="s">
        <v>14</v>
      </c>
      <c r="D14" s="18"/>
      <c r="E14" s="18"/>
      <c r="F14" s="18"/>
      <c r="G14" s="18"/>
    </row>
    <row r="15" spans="2:7" s="15" customFormat="1" ht="19.5" customHeight="1" x14ac:dyDescent="0.3">
      <c r="B15" s="11">
        <v>1</v>
      </c>
      <c r="C15" s="12">
        <v>2</v>
      </c>
      <c r="D15" s="13">
        <v>3</v>
      </c>
      <c r="E15" s="13">
        <v>5</v>
      </c>
      <c r="F15" s="14">
        <v>6</v>
      </c>
      <c r="G15" s="11">
        <v>7</v>
      </c>
    </row>
    <row r="16" spans="2:7" ht="30.75" customHeight="1" x14ac:dyDescent="0.3">
      <c r="B16" s="19" t="s">
        <v>13</v>
      </c>
      <c r="C16" s="21" t="s">
        <v>15</v>
      </c>
      <c r="D16" s="18">
        <f>SUM(E16:G16)</f>
        <v>164.79999999999998</v>
      </c>
      <c r="E16" s="22">
        <v>20</v>
      </c>
      <c r="F16" s="22">
        <v>2.7</v>
      </c>
      <c r="G16" s="22">
        <v>142.1</v>
      </c>
    </row>
    <row r="17" spans="2:7" ht="30" customHeight="1" x14ac:dyDescent="0.3">
      <c r="B17" s="19" t="s">
        <v>13</v>
      </c>
      <c r="C17" s="21" t="s">
        <v>16</v>
      </c>
      <c r="D17" s="18">
        <f t="shared" ref="D17:D80" si="0">SUM(E17:G17)</f>
        <v>84.5</v>
      </c>
      <c r="E17" s="22">
        <v>9.4</v>
      </c>
      <c r="F17" s="22">
        <v>1.4</v>
      </c>
      <c r="G17" s="22">
        <v>73.7</v>
      </c>
    </row>
    <row r="18" spans="2:7" ht="32.25" customHeight="1" x14ac:dyDescent="0.3">
      <c r="B18" s="20" t="s">
        <v>13</v>
      </c>
      <c r="C18" s="21" t="s">
        <v>17</v>
      </c>
      <c r="D18" s="18">
        <f t="shared" si="0"/>
        <v>384.29999999999995</v>
      </c>
      <c r="E18" s="22">
        <v>27.5</v>
      </c>
      <c r="F18" s="22">
        <v>5.4</v>
      </c>
      <c r="G18" s="22">
        <v>351.4</v>
      </c>
    </row>
    <row r="19" spans="2:7" s="23" customFormat="1" ht="32.25" customHeight="1" x14ac:dyDescent="0.3">
      <c r="B19" s="20" t="s">
        <v>13</v>
      </c>
      <c r="C19" s="21" t="s">
        <v>18</v>
      </c>
      <c r="D19" s="18">
        <f t="shared" si="0"/>
        <v>271.39999999999998</v>
      </c>
      <c r="E19" s="18">
        <v>20.7</v>
      </c>
      <c r="F19" s="18">
        <v>4.5</v>
      </c>
      <c r="G19" s="18">
        <v>246.2</v>
      </c>
    </row>
    <row r="20" spans="2:7" ht="30" customHeight="1" x14ac:dyDescent="0.3">
      <c r="B20" s="20" t="s">
        <v>13</v>
      </c>
      <c r="C20" s="21" t="s">
        <v>19</v>
      </c>
      <c r="D20" s="18">
        <f t="shared" si="0"/>
        <v>112.30000000000001</v>
      </c>
      <c r="E20" s="22">
        <v>9.4</v>
      </c>
      <c r="F20" s="22">
        <v>2</v>
      </c>
      <c r="G20" s="22">
        <v>100.9</v>
      </c>
    </row>
    <row r="21" spans="2:7" ht="30" customHeight="1" x14ac:dyDescent="0.3">
      <c r="B21" s="20" t="s">
        <v>13</v>
      </c>
      <c r="C21" s="21" t="s">
        <v>20</v>
      </c>
      <c r="D21" s="18">
        <f t="shared" si="0"/>
        <v>46.900000000000006</v>
      </c>
      <c r="E21" s="22">
        <v>5</v>
      </c>
      <c r="F21" s="22">
        <v>0.7</v>
      </c>
      <c r="G21" s="22">
        <v>41.2</v>
      </c>
    </row>
    <row r="22" spans="2:7" ht="33" customHeight="1" x14ac:dyDescent="0.3">
      <c r="B22" s="20" t="s">
        <v>13</v>
      </c>
      <c r="C22" s="21" t="s">
        <v>21</v>
      </c>
      <c r="D22" s="18">
        <f t="shared" si="0"/>
        <v>221.39999999999998</v>
      </c>
      <c r="E22" s="22">
        <v>17.2</v>
      </c>
      <c r="F22" s="22">
        <v>2.5</v>
      </c>
      <c r="G22" s="22">
        <v>201.7</v>
      </c>
    </row>
    <row r="23" spans="2:7" ht="32.25" customHeight="1" x14ac:dyDescent="0.3">
      <c r="B23" s="20" t="s">
        <v>13</v>
      </c>
      <c r="C23" s="21" t="s">
        <v>22</v>
      </c>
      <c r="D23" s="18">
        <f t="shared" si="0"/>
        <v>99.100000000000009</v>
      </c>
      <c r="E23" s="22">
        <v>8.8000000000000007</v>
      </c>
      <c r="F23" s="22">
        <v>1.4</v>
      </c>
      <c r="G23" s="22">
        <v>88.9</v>
      </c>
    </row>
    <row r="24" spans="2:7" ht="33" customHeight="1" x14ac:dyDescent="0.3">
      <c r="B24" s="20" t="s">
        <v>13</v>
      </c>
      <c r="C24" s="21" t="s">
        <v>23</v>
      </c>
      <c r="D24" s="18">
        <f t="shared" si="0"/>
        <v>363.5</v>
      </c>
      <c r="E24" s="22">
        <v>31.9</v>
      </c>
      <c r="F24" s="22">
        <v>7.4</v>
      </c>
      <c r="G24" s="22">
        <v>324.2</v>
      </c>
    </row>
    <row r="25" spans="2:7" ht="32.25" customHeight="1" x14ac:dyDescent="0.3">
      <c r="B25" s="20" t="s">
        <v>13</v>
      </c>
      <c r="C25" s="21" t="s">
        <v>24</v>
      </c>
      <c r="D25" s="18">
        <f t="shared" si="0"/>
        <v>229.4</v>
      </c>
      <c r="E25" s="22">
        <v>20.3</v>
      </c>
      <c r="F25" s="22">
        <v>3.1</v>
      </c>
      <c r="G25" s="22">
        <v>206</v>
      </c>
    </row>
    <row r="26" spans="2:7" ht="31.5" customHeight="1" x14ac:dyDescent="0.3">
      <c r="B26" s="20" t="s">
        <v>13</v>
      </c>
      <c r="C26" s="21" t="s">
        <v>25</v>
      </c>
      <c r="D26" s="18">
        <f t="shared" si="0"/>
        <v>78.300000000000011</v>
      </c>
      <c r="E26" s="22">
        <v>8.4</v>
      </c>
      <c r="F26" s="22">
        <v>2.7</v>
      </c>
      <c r="G26" s="22">
        <v>67.2</v>
      </c>
    </row>
    <row r="27" spans="2:7" ht="30" customHeight="1" x14ac:dyDescent="0.3">
      <c r="B27" s="20" t="s">
        <v>13</v>
      </c>
      <c r="C27" s="21" t="s">
        <v>26</v>
      </c>
      <c r="D27" s="18">
        <f t="shared" si="0"/>
        <v>119.10000000000001</v>
      </c>
      <c r="E27" s="22">
        <v>13.8</v>
      </c>
      <c r="F27" s="22">
        <v>3.4</v>
      </c>
      <c r="G27" s="22">
        <v>101.9</v>
      </c>
    </row>
    <row r="28" spans="2:7" ht="30.75" customHeight="1" x14ac:dyDescent="0.3">
      <c r="B28" s="20" t="s">
        <v>13</v>
      </c>
      <c r="C28" s="21" t="s">
        <v>27</v>
      </c>
      <c r="D28" s="18">
        <f t="shared" si="0"/>
        <v>55.3</v>
      </c>
      <c r="E28" s="22">
        <v>4.7</v>
      </c>
      <c r="F28" s="22">
        <v>0.7</v>
      </c>
      <c r="G28" s="22">
        <v>49.9</v>
      </c>
    </row>
    <row r="29" spans="2:7" ht="34.5" customHeight="1" x14ac:dyDescent="0.3">
      <c r="B29" s="20" t="s">
        <v>13</v>
      </c>
      <c r="C29" s="21" t="s">
        <v>28</v>
      </c>
      <c r="D29" s="18">
        <f t="shared" si="0"/>
        <v>275.8</v>
      </c>
      <c r="E29" s="22">
        <v>22.8</v>
      </c>
      <c r="F29" s="22">
        <v>6.8</v>
      </c>
      <c r="G29" s="22">
        <v>246.2</v>
      </c>
    </row>
    <row r="30" spans="2:7" ht="22.5" customHeight="1" x14ac:dyDescent="0.3">
      <c r="B30" s="11">
        <v>1</v>
      </c>
      <c r="C30" s="12">
        <v>2</v>
      </c>
      <c r="D30" s="13">
        <v>3</v>
      </c>
      <c r="E30" s="13">
        <v>5</v>
      </c>
      <c r="F30" s="14">
        <v>6</v>
      </c>
      <c r="G30" s="11">
        <v>7</v>
      </c>
    </row>
    <row r="31" spans="2:7" ht="34.5" customHeight="1" x14ac:dyDescent="0.3">
      <c r="B31" s="20" t="s">
        <v>13</v>
      </c>
      <c r="C31" s="21" t="s">
        <v>29</v>
      </c>
      <c r="D31" s="18">
        <f t="shared" si="0"/>
        <v>83.800000000000011</v>
      </c>
      <c r="E31" s="22">
        <v>6.3</v>
      </c>
      <c r="F31" s="22">
        <v>1.6</v>
      </c>
      <c r="G31" s="22">
        <v>75.900000000000006</v>
      </c>
    </row>
    <row r="32" spans="2:7" ht="34.5" customHeight="1" x14ac:dyDescent="0.3">
      <c r="B32" s="20" t="s">
        <v>13</v>
      </c>
      <c r="C32" s="21" t="s">
        <v>30</v>
      </c>
      <c r="D32" s="18">
        <f t="shared" si="0"/>
        <v>531.20000000000005</v>
      </c>
      <c r="E32" s="22">
        <v>40.700000000000003</v>
      </c>
      <c r="F32" s="22">
        <v>6.8</v>
      </c>
      <c r="G32" s="22">
        <v>483.7</v>
      </c>
    </row>
    <row r="33" spans="2:7" ht="31.5" customHeight="1" x14ac:dyDescent="0.3">
      <c r="B33" s="20" t="s">
        <v>13</v>
      </c>
      <c r="C33" s="21" t="s">
        <v>31</v>
      </c>
      <c r="D33" s="18">
        <f t="shared" si="0"/>
        <v>265.7</v>
      </c>
      <c r="E33" s="22">
        <v>18.8</v>
      </c>
      <c r="F33" s="22">
        <v>1.8</v>
      </c>
      <c r="G33" s="22">
        <v>245.1</v>
      </c>
    </row>
    <row r="34" spans="2:7" ht="32.25" customHeight="1" x14ac:dyDescent="0.3">
      <c r="B34" s="20" t="s">
        <v>13</v>
      </c>
      <c r="C34" s="21" t="s">
        <v>32</v>
      </c>
      <c r="D34" s="18">
        <f t="shared" si="0"/>
        <v>93.699999999999989</v>
      </c>
      <c r="E34" s="22">
        <v>7.8</v>
      </c>
      <c r="F34" s="22">
        <v>1.3</v>
      </c>
      <c r="G34" s="22">
        <v>84.6</v>
      </c>
    </row>
    <row r="35" spans="2:7" ht="30" customHeight="1" x14ac:dyDescent="0.3">
      <c r="B35" s="20" t="s">
        <v>13</v>
      </c>
      <c r="C35" s="21" t="s">
        <v>33</v>
      </c>
      <c r="D35" s="18">
        <f t="shared" si="0"/>
        <v>680</v>
      </c>
      <c r="E35" s="22">
        <v>40.4</v>
      </c>
      <c r="F35" s="22">
        <v>7.4</v>
      </c>
      <c r="G35" s="22">
        <v>632.20000000000005</v>
      </c>
    </row>
    <row r="36" spans="2:7" s="23" customFormat="1" ht="32.25" customHeight="1" x14ac:dyDescent="0.3">
      <c r="B36" s="20" t="s">
        <v>13</v>
      </c>
      <c r="C36" s="21" t="s">
        <v>34</v>
      </c>
      <c r="D36" s="18">
        <f t="shared" si="0"/>
        <v>138.80000000000001</v>
      </c>
      <c r="E36" s="22">
        <v>9.4</v>
      </c>
      <c r="F36" s="22">
        <v>3.6</v>
      </c>
      <c r="G36" s="22">
        <v>125.8</v>
      </c>
    </row>
    <row r="37" spans="2:7" ht="32.25" customHeight="1" x14ac:dyDescent="0.3">
      <c r="B37" s="20" t="s">
        <v>13</v>
      </c>
      <c r="C37" s="24" t="s">
        <v>35</v>
      </c>
      <c r="D37" s="18">
        <f t="shared" si="0"/>
        <v>102</v>
      </c>
      <c r="E37" s="22">
        <v>7.8</v>
      </c>
      <c r="F37" s="22">
        <v>0.9</v>
      </c>
      <c r="G37" s="22">
        <v>93.3</v>
      </c>
    </row>
    <row r="38" spans="2:7" ht="31.5" customHeight="1" x14ac:dyDescent="0.3">
      <c r="B38" s="20" t="s">
        <v>13</v>
      </c>
      <c r="C38" s="24" t="s">
        <v>36</v>
      </c>
      <c r="D38" s="18">
        <f t="shared" si="0"/>
        <v>66.3</v>
      </c>
      <c r="E38" s="22">
        <v>6</v>
      </c>
      <c r="F38" s="22">
        <v>0.7</v>
      </c>
      <c r="G38" s="22">
        <v>59.6</v>
      </c>
    </row>
    <row r="39" spans="2:7" ht="32.25" customHeight="1" x14ac:dyDescent="0.3">
      <c r="B39" s="20" t="s">
        <v>13</v>
      </c>
      <c r="C39" s="24" t="s">
        <v>37</v>
      </c>
      <c r="D39" s="18">
        <f t="shared" si="0"/>
        <v>227.89999999999998</v>
      </c>
      <c r="E39" s="22">
        <v>23.5</v>
      </c>
      <c r="F39" s="22">
        <v>2.7</v>
      </c>
      <c r="G39" s="22">
        <v>201.7</v>
      </c>
    </row>
    <row r="40" spans="2:7" ht="32.25" customHeight="1" x14ac:dyDescent="0.3">
      <c r="B40" s="20" t="s">
        <v>13</v>
      </c>
      <c r="C40" s="25" t="s">
        <v>38</v>
      </c>
      <c r="D40" s="18">
        <f t="shared" si="0"/>
        <v>52.900000000000006</v>
      </c>
      <c r="E40" s="22">
        <v>4.7</v>
      </c>
      <c r="F40" s="22">
        <v>0.5</v>
      </c>
      <c r="G40" s="22">
        <v>47.7</v>
      </c>
    </row>
    <row r="41" spans="2:7" ht="32.25" customHeight="1" x14ac:dyDescent="0.3">
      <c r="B41" s="20" t="s">
        <v>13</v>
      </c>
      <c r="C41" s="25" t="s">
        <v>39</v>
      </c>
      <c r="D41" s="18">
        <f t="shared" si="0"/>
        <v>37.6</v>
      </c>
      <c r="E41" s="18">
        <v>5.3</v>
      </c>
      <c r="F41" s="22">
        <v>0.9</v>
      </c>
      <c r="G41" s="22">
        <v>31.4</v>
      </c>
    </row>
    <row r="42" spans="2:7" ht="32.25" customHeight="1" x14ac:dyDescent="0.3">
      <c r="B42" s="20" t="s">
        <v>13</v>
      </c>
      <c r="C42" s="25" t="s">
        <v>40</v>
      </c>
      <c r="D42" s="18">
        <f t="shared" si="0"/>
        <v>2167.1</v>
      </c>
      <c r="E42" s="18">
        <v>160.80000000000001</v>
      </c>
      <c r="F42" s="22">
        <v>28.3</v>
      </c>
      <c r="G42" s="22">
        <v>1978</v>
      </c>
    </row>
    <row r="43" spans="2:7" ht="32.25" customHeight="1" x14ac:dyDescent="0.3">
      <c r="B43" s="20" t="s">
        <v>13</v>
      </c>
      <c r="C43" s="25" t="s">
        <v>41</v>
      </c>
      <c r="D43" s="18">
        <f t="shared" si="0"/>
        <v>864</v>
      </c>
      <c r="E43" s="18">
        <v>55.4</v>
      </c>
      <c r="F43" s="22">
        <v>20.2</v>
      </c>
      <c r="G43" s="22">
        <v>788.4</v>
      </c>
    </row>
    <row r="44" spans="2:7" ht="32.25" customHeight="1" x14ac:dyDescent="0.3">
      <c r="B44" s="20" t="s">
        <v>13</v>
      </c>
      <c r="C44" s="25" t="s">
        <v>42</v>
      </c>
      <c r="D44" s="18">
        <f t="shared" si="0"/>
        <v>727.5</v>
      </c>
      <c r="E44" s="18">
        <v>53.8</v>
      </c>
      <c r="F44" s="22">
        <v>17.600000000000001</v>
      </c>
      <c r="G44" s="22">
        <v>656.1</v>
      </c>
    </row>
    <row r="45" spans="2:7" ht="21.75" customHeight="1" x14ac:dyDescent="0.3">
      <c r="B45" s="11">
        <v>1</v>
      </c>
      <c r="C45" s="12">
        <v>2</v>
      </c>
      <c r="D45" s="13">
        <v>3</v>
      </c>
      <c r="E45" s="13">
        <v>5</v>
      </c>
      <c r="F45" s="14">
        <v>6</v>
      </c>
      <c r="G45" s="11">
        <v>7</v>
      </c>
    </row>
    <row r="46" spans="2:7" ht="32.25" customHeight="1" x14ac:dyDescent="0.3">
      <c r="B46" s="20" t="s">
        <v>13</v>
      </c>
      <c r="C46" s="25" t="s">
        <v>43</v>
      </c>
      <c r="D46" s="18">
        <f t="shared" si="0"/>
        <v>78.900000000000006</v>
      </c>
      <c r="E46" s="18">
        <v>8.4</v>
      </c>
      <c r="F46" s="22">
        <v>1.1000000000000001</v>
      </c>
      <c r="G46" s="22">
        <v>69.400000000000006</v>
      </c>
    </row>
    <row r="47" spans="2:7" ht="32.25" customHeight="1" x14ac:dyDescent="0.3">
      <c r="B47" s="20" t="s">
        <v>13</v>
      </c>
      <c r="C47" s="25" t="s">
        <v>44</v>
      </c>
      <c r="D47" s="18">
        <f t="shared" si="0"/>
        <v>391.9</v>
      </c>
      <c r="E47" s="18">
        <v>31</v>
      </c>
      <c r="F47" s="22">
        <v>13.9</v>
      </c>
      <c r="G47" s="22">
        <v>347</v>
      </c>
    </row>
    <row r="48" spans="2:7" ht="32.25" customHeight="1" x14ac:dyDescent="0.3">
      <c r="B48" s="20" t="s">
        <v>13</v>
      </c>
      <c r="C48" s="25" t="s">
        <v>45</v>
      </c>
      <c r="D48" s="18">
        <f t="shared" si="0"/>
        <v>112.7</v>
      </c>
      <c r="E48" s="18">
        <v>10</v>
      </c>
      <c r="F48" s="22">
        <v>1.8</v>
      </c>
      <c r="G48" s="22">
        <v>100.9</v>
      </c>
    </row>
    <row r="49" spans="2:7" ht="32.25" customHeight="1" x14ac:dyDescent="0.3">
      <c r="B49" s="20" t="s">
        <v>13</v>
      </c>
      <c r="C49" s="25" t="s">
        <v>46</v>
      </c>
      <c r="D49" s="18">
        <f t="shared" si="0"/>
        <v>152.29999999999998</v>
      </c>
      <c r="E49" s="18">
        <v>13.8</v>
      </c>
      <c r="F49" s="22">
        <v>2.9</v>
      </c>
      <c r="G49" s="22">
        <v>135.6</v>
      </c>
    </row>
    <row r="50" spans="2:7" ht="32.25" customHeight="1" x14ac:dyDescent="0.3">
      <c r="B50" s="20" t="s">
        <v>13</v>
      </c>
      <c r="C50" s="25" t="s">
        <v>47</v>
      </c>
      <c r="D50" s="18">
        <f t="shared" si="0"/>
        <v>117.4</v>
      </c>
      <c r="E50" s="18">
        <v>8.1</v>
      </c>
      <c r="F50" s="22">
        <v>0.9</v>
      </c>
      <c r="G50" s="22">
        <v>108.4</v>
      </c>
    </row>
    <row r="51" spans="2:7" ht="32.25" customHeight="1" x14ac:dyDescent="0.3">
      <c r="B51" s="20" t="s">
        <v>13</v>
      </c>
      <c r="C51" s="25" t="s">
        <v>48</v>
      </c>
      <c r="D51" s="18">
        <f t="shared" si="0"/>
        <v>67.900000000000006</v>
      </c>
      <c r="E51" s="18">
        <v>6.3</v>
      </c>
      <c r="F51" s="22">
        <v>0.9</v>
      </c>
      <c r="G51" s="22">
        <v>60.7</v>
      </c>
    </row>
    <row r="52" spans="2:7" ht="32.25" customHeight="1" x14ac:dyDescent="0.3">
      <c r="B52" s="20" t="s">
        <v>13</v>
      </c>
      <c r="C52" s="25" t="s">
        <v>49</v>
      </c>
      <c r="D52" s="18">
        <f t="shared" si="0"/>
        <v>104.80000000000001</v>
      </c>
      <c r="E52" s="18">
        <v>14.1</v>
      </c>
      <c r="F52" s="22">
        <v>1.8</v>
      </c>
      <c r="G52" s="22">
        <v>88.9</v>
      </c>
    </row>
    <row r="53" spans="2:7" ht="30.75" customHeight="1" x14ac:dyDescent="0.3">
      <c r="B53" s="20" t="s">
        <v>13</v>
      </c>
      <c r="C53" s="26" t="s">
        <v>50</v>
      </c>
      <c r="D53" s="18">
        <f t="shared" si="0"/>
        <v>499.79999999999995</v>
      </c>
      <c r="E53" s="18">
        <v>35.1</v>
      </c>
      <c r="F53" s="22">
        <v>10.3</v>
      </c>
      <c r="G53" s="22">
        <v>454.4</v>
      </c>
    </row>
    <row r="54" spans="2:7" ht="30" customHeight="1" x14ac:dyDescent="0.3">
      <c r="B54" s="20" t="s">
        <v>13</v>
      </c>
      <c r="C54" s="25" t="s">
        <v>51</v>
      </c>
      <c r="D54" s="18">
        <f t="shared" si="0"/>
        <v>135.29999999999998</v>
      </c>
      <c r="E54" s="18">
        <v>10.3</v>
      </c>
      <c r="F54" s="22">
        <v>1.4</v>
      </c>
      <c r="G54" s="22">
        <v>123.6</v>
      </c>
    </row>
    <row r="55" spans="2:7" ht="30" customHeight="1" x14ac:dyDescent="0.3">
      <c r="B55" s="20" t="s">
        <v>13</v>
      </c>
      <c r="C55" s="25" t="s">
        <v>52</v>
      </c>
      <c r="D55" s="18">
        <f t="shared" si="0"/>
        <v>162.1</v>
      </c>
      <c r="E55" s="18">
        <v>12.8</v>
      </c>
      <c r="F55" s="22">
        <v>2.9</v>
      </c>
      <c r="G55" s="22">
        <v>146.4</v>
      </c>
    </row>
    <row r="56" spans="2:7" ht="30.75" customHeight="1" x14ac:dyDescent="0.3">
      <c r="B56" s="20" t="s">
        <v>13</v>
      </c>
      <c r="C56" s="25" t="s">
        <v>53</v>
      </c>
      <c r="D56" s="18">
        <f t="shared" si="0"/>
        <v>98.2</v>
      </c>
      <c r="E56" s="18">
        <v>8.4</v>
      </c>
      <c r="F56" s="22">
        <v>2</v>
      </c>
      <c r="G56" s="22">
        <v>87.8</v>
      </c>
    </row>
    <row r="57" spans="2:7" ht="31.5" customHeight="1" x14ac:dyDescent="0.3">
      <c r="B57" s="20" t="s">
        <v>13</v>
      </c>
      <c r="C57" s="25" t="s">
        <v>54</v>
      </c>
      <c r="D57" s="18">
        <f t="shared" si="0"/>
        <v>139.1</v>
      </c>
      <c r="E57" s="18">
        <v>12.8</v>
      </c>
      <c r="F57" s="22">
        <v>1.6</v>
      </c>
      <c r="G57" s="22">
        <v>124.7</v>
      </c>
    </row>
    <row r="58" spans="2:7" ht="32.25" customHeight="1" x14ac:dyDescent="0.3">
      <c r="B58" s="20" t="s">
        <v>13</v>
      </c>
      <c r="C58" s="25" t="s">
        <v>55</v>
      </c>
      <c r="D58" s="18">
        <f t="shared" si="0"/>
        <v>220.9</v>
      </c>
      <c r="E58" s="18">
        <v>18.100000000000001</v>
      </c>
      <c r="F58" s="22">
        <v>0</v>
      </c>
      <c r="G58" s="22">
        <v>202.8</v>
      </c>
    </row>
    <row r="59" spans="2:7" ht="31.5" customHeight="1" x14ac:dyDescent="0.3">
      <c r="B59" s="20" t="s">
        <v>13</v>
      </c>
      <c r="C59" s="26" t="s">
        <v>56</v>
      </c>
      <c r="D59" s="18">
        <f t="shared" si="0"/>
        <v>242.6</v>
      </c>
      <c r="E59" s="18">
        <v>18.5</v>
      </c>
      <c r="F59" s="22">
        <v>2.9</v>
      </c>
      <c r="G59" s="22">
        <v>221.2</v>
      </c>
    </row>
    <row r="60" spans="2:7" ht="20.25" customHeight="1" x14ac:dyDescent="0.3">
      <c r="B60" s="11">
        <v>1</v>
      </c>
      <c r="C60" s="12">
        <v>2</v>
      </c>
      <c r="D60" s="13">
        <v>3</v>
      </c>
      <c r="E60" s="13">
        <v>5</v>
      </c>
      <c r="F60" s="14">
        <v>6</v>
      </c>
      <c r="G60" s="11">
        <v>7</v>
      </c>
    </row>
    <row r="61" spans="2:7" ht="31.5" customHeight="1" x14ac:dyDescent="0.3">
      <c r="B61" s="20" t="s">
        <v>13</v>
      </c>
      <c r="C61" s="26" t="s">
        <v>57</v>
      </c>
      <c r="D61" s="18">
        <f t="shared" si="0"/>
        <v>328.59999999999997</v>
      </c>
      <c r="E61" s="18">
        <v>27.5</v>
      </c>
      <c r="F61" s="22">
        <v>7.2</v>
      </c>
      <c r="G61" s="22">
        <v>293.89999999999998</v>
      </c>
    </row>
    <row r="62" spans="2:7" ht="32.25" customHeight="1" x14ac:dyDescent="0.3">
      <c r="B62" s="20" t="s">
        <v>13</v>
      </c>
      <c r="C62" s="26" t="s">
        <v>58</v>
      </c>
      <c r="D62" s="18">
        <f t="shared" si="0"/>
        <v>125.4</v>
      </c>
      <c r="E62" s="18">
        <v>9.1</v>
      </c>
      <c r="F62" s="22">
        <v>1.3</v>
      </c>
      <c r="G62" s="22">
        <v>115</v>
      </c>
    </row>
    <row r="63" spans="2:7" ht="30" customHeight="1" x14ac:dyDescent="0.3">
      <c r="B63" s="20" t="s">
        <v>13</v>
      </c>
      <c r="C63" s="26" t="s">
        <v>59</v>
      </c>
      <c r="D63" s="18">
        <f t="shared" si="0"/>
        <v>183.4</v>
      </c>
      <c r="E63" s="18">
        <v>15</v>
      </c>
      <c r="F63" s="22">
        <v>2.5</v>
      </c>
      <c r="G63" s="22">
        <v>165.9</v>
      </c>
    </row>
    <row r="64" spans="2:7" ht="30.75" customHeight="1" x14ac:dyDescent="0.3">
      <c r="B64" s="20" t="s">
        <v>13</v>
      </c>
      <c r="C64" s="26" t="s">
        <v>60</v>
      </c>
      <c r="D64" s="18">
        <f t="shared" si="0"/>
        <v>62.1</v>
      </c>
      <c r="E64" s="18">
        <v>5.3</v>
      </c>
      <c r="F64" s="22">
        <v>0.4</v>
      </c>
      <c r="G64" s="22">
        <v>56.4</v>
      </c>
    </row>
    <row r="65" spans="2:7" ht="31.5" customHeight="1" x14ac:dyDescent="0.3">
      <c r="B65" s="20" t="s">
        <v>13</v>
      </c>
      <c r="C65" s="25" t="s">
        <v>61</v>
      </c>
      <c r="D65" s="18">
        <f t="shared" si="0"/>
        <v>68.600000000000009</v>
      </c>
      <c r="E65" s="18">
        <v>7.5</v>
      </c>
      <c r="F65" s="22">
        <v>0.4</v>
      </c>
      <c r="G65" s="22">
        <v>60.7</v>
      </c>
    </row>
    <row r="66" spans="2:7" ht="33" customHeight="1" x14ac:dyDescent="0.3">
      <c r="B66" s="20" t="s">
        <v>13</v>
      </c>
      <c r="C66" s="26" t="s">
        <v>62</v>
      </c>
      <c r="D66" s="18">
        <f t="shared" si="0"/>
        <v>129.30000000000001</v>
      </c>
      <c r="E66" s="18">
        <v>9.1</v>
      </c>
      <c r="F66" s="22">
        <v>2</v>
      </c>
      <c r="G66" s="22">
        <v>118.2</v>
      </c>
    </row>
    <row r="67" spans="2:7" ht="31.5" customHeight="1" x14ac:dyDescent="0.3">
      <c r="B67" s="20" t="s">
        <v>13</v>
      </c>
      <c r="C67" s="26" t="s">
        <v>63</v>
      </c>
      <c r="D67" s="18">
        <f t="shared" si="0"/>
        <v>407</v>
      </c>
      <c r="E67" s="22">
        <v>43.8</v>
      </c>
      <c r="F67" s="22">
        <v>14</v>
      </c>
      <c r="G67" s="22">
        <v>349.2</v>
      </c>
    </row>
    <row r="68" spans="2:7" ht="30.75" customHeight="1" x14ac:dyDescent="0.3">
      <c r="B68" s="20" t="s">
        <v>13</v>
      </c>
      <c r="C68" s="26" t="s">
        <v>64</v>
      </c>
      <c r="D68" s="18">
        <f t="shared" si="0"/>
        <v>140.4</v>
      </c>
      <c r="E68" s="22">
        <v>9.6999999999999993</v>
      </c>
      <c r="F68" s="22">
        <v>1.6</v>
      </c>
      <c r="G68" s="22">
        <v>129.1</v>
      </c>
    </row>
    <row r="69" spans="2:7" ht="32.25" customHeight="1" x14ac:dyDescent="0.3">
      <c r="B69" s="20" t="s">
        <v>13</v>
      </c>
      <c r="C69" s="27" t="s">
        <v>65</v>
      </c>
      <c r="D69" s="18">
        <f t="shared" si="0"/>
        <v>246.6</v>
      </c>
      <c r="E69" s="22">
        <v>18.5</v>
      </c>
      <c r="F69" s="22">
        <v>2.5</v>
      </c>
      <c r="G69" s="22">
        <v>225.6</v>
      </c>
    </row>
    <row r="70" spans="2:7" ht="32.25" customHeight="1" x14ac:dyDescent="0.3">
      <c r="B70" s="20" t="s">
        <v>13</v>
      </c>
      <c r="C70" s="28" t="s">
        <v>66</v>
      </c>
      <c r="D70" s="18">
        <f t="shared" si="0"/>
        <v>519.4</v>
      </c>
      <c r="E70" s="22">
        <v>41.9</v>
      </c>
      <c r="F70" s="22">
        <v>5.8</v>
      </c>
      <c r="G70" s="22">
        <v>471.7</v>
      </c>
    </row>
    <row r="71" spans="2:7" ht="29.25" customHeight="1" x14ac:dyDescent="0.3">
      <c r="B71" s="20" t="s">
        <v>13</v>
      </c>
      <c r="C71" s="28" t="s">
        <v>67</v>
      </c>
      <c r="D71" s="18">
        <f t="shared" si="0"/>
        <v>409.1</v>
      </c>
      <c r="E71" s="22">
        <v>22.8</v>
      </c>
      <c r="F71" s="22">
        <v>6.7</v>
      </c>
      <c r="G71" s="22">
        <v>379.6</v>
      </c>
    </row>
    <row r="72" spans="2:7" ht="29.25" customHeight="1" x14ac:dyDescent="0.3">
      <c r="B72" s="20" t="s">
        <v>13</v>
      </c>
      <c r="C72" s="28" t="s">
        <v>68</v>
      </c>
      <c r="D72" s="18">
        <f t="shared" si="0"/>
        <v>112.9</v>
      </c>
      <c r="E72" s="22">
        <v>8.8000000000000007</v>
      </c>
      <c r="F72" s="22">
        <v>2.2000000000000002</v>
      </c>
      <c r="G72" s="22">
        <v>101.9</v>
      </c>
    </row>
    <row r="73" spans="2:7" ht="32.25" customHeight="1" x14ac:dyDescent="0.3">
      <c r="B73" s="20" t="s">
        <v>13</v>
      </c>
      <c r="C73" s="28" t="s">
        <v>69</v>
      </c>
      <c r="D73" s="18">
        <f t="shared" si="0"/>
        <v>62.800000000000004</v>
      </c>
      <c r="E73" s="22">
        <v>7.5</v>
      </c>
      <c r="F73" s="22">
        <v>1.1000000000000001</v>
      </c>
      <c r="G73" s="22">
        <v>54.2</v>
      </c>
    </row>
    <row r="74" spans="2:7" ht="31.5" customHeight="1" x14ac:dyDescent="0.3">
      <c r="B74" s="20" t="s">
        <v>13</v>
      </c>
      <c r="C74" s="28" t="s">
        <v>70</v>
      </c>
      <c r="D74" s="18">
        <f t="shared" si="0"/>
        <v>287.09999999999997</v>
      </c>
      <c r="E74" s="22">
        <v>24.7</v>
      </c>
      <c r="F74" s="22">
        <v>3.2</v>
      </c>
      <c r="G74" s="22">
        <v>259.2</v>
      </c>
    </row>
    <row r="75" spans="2:7" ht="19.5" customHeight="1" x14ac:dyDescent="0.3">
      <c r="B75" s="11">
        <v>1</v>
      </c>
      <c r="C75" s="12">
        <v>2</v>
      </c>
      <c r="D75" s="13">
        <v>3</v>
      </c>
      <c r="E75" s="13">
        <v>5</v>
      </c>
      <c r="F75" s="14">
        <v>6</v>
      </c>
      <c r="G75" s="11">
        <v>7</v>
      </c>
    </row>
    <row r="76" spans="2:7" ht="32.25" customHeight="1" x14ac:dyDescent="0.3">
      <c r="B76" s="20" t="s">
        <v>13</v>
      </c>
      <c r="C76" s="28" t="s">
        <v>71</v>
      </c>
      <c r="D76" s="18">
        <f t="shared" si="0"/>
        <v>317</v>
      </c>
      <c r="E76" s="22">
        <v>27.8</v>
      </c>
      <c r="F76" s="22">
        <v>4</v>
      </c>
      <c r="G76" s="22">
        <v>285.2</v>
      </c>
    </row>
    <row r="77" spans="2:7" ht="31.5" x14ac:dyDescent="0.3">
      <c r="B77" s="20" t="s">
        <v>13</v>
      </c>
      <c r="C77" s="28" t="s">
        <v>72</v>
      </c>
      <c r="D77" s="18">
        <f t="shared" si="0"/>
        <v>41.4</v>
      </c>
      <c r="E77" s="22">
        <v>3.8</v>
      </c>
      <c r="F77" s="22">
        <v>0.7</v>
      </c>
      <c r="G77" s="22">
        <v>36.9</v>
      </c>
    </row>
    <row r="78" spans="2:7" ht="31.5" x14ac:dyDescent="0.3">
      <c r="B78" s="20" t="s">
        <v>13</v>
      </c>
      <c r="C78" s="28" t="s">
        <v>73</v>
      </c>
      <c r="D78" s="18">
        <f t="shared" si="0"/>
        <v>92.2</v>
      </c>
      <c r="E78" s="22">
        <v>7.8</v>
      </c>
      <c r="F78" s="22">
        <v>0.9</v>
      </c>
      <c r="G78" s="22">
        <v>83.5</v>
      </c>
    </row>
    <row r="79" spans="2:7" ht="31.5" x14ac:dyDescent="0.3">
      <c r="B79" s="20" t="s">
        <v>13</v>
      </c>
      <c r="C79" s="28" t="s">
        <v>74</v>
      </c>
      <c r="D79" s="18">
        <f t="shared" si="0"/>
        <v>198</v>
      </c>
      <c r="E79" s="22">
        <v>15.3</v>
      </c>
      <c r="F79" s="22">
        <v>2.7</v>
      </c>
      <c r="G79" s="22">
        <v>180</v>
      </c>
    </row>
    <row r="80" spans="2:7" ht="31.5" x14ac:dyDescent="0.3">
      <c r="B80" s="20" t="s">
        <v>13</v>
      </c>
      <c r="C80" s="28" t="s">
        <v>75</v>
      </c>
      <c r="D80" s="18">
        <f t="shared" si="0"/>
        <v>85.6</v>
      </c>
      <c r="E80" s="22">
        <v>7.5</v>
      </c>
      <c r="F80" s="22">
        <v>1.1000000000000001</v>
      </c>
      <c r="G80" s="22">
        <v>77</v>
      </c>
    </row>
    <row r="81" spans="2:7" ht="31.5" x14ac:dyDescent="0.3">
      <c r="B81" s="20" t="s">
        <v>13</v>
      </c>
      <c r="C81" s="28" t="s">
        <v>76</v>
      </c>
      <c r="D81" s="18">
        <f t="shared" ref="D81" si="1">SUM(E81:G81)</f>
        <v>136</v>
      </c>
      <c r="E81" s="22">
        <v>11.3</v>
      </c>
      <c r="F81" s="22">
        <v>1.1000000000000001</v>
      </c>
      <c r="G81" s="22">
        <v>123.6</v>
      </c>
    </row>
    <row r="82" spans="2:7" s="23" customFormat="1" x14ac:dyDescent="0.3">
      <c r="B82" s="29"/>
      <c r="C82" s="30" t="s">
        <v>77</v>
      </c>
      <c r="D82" s="31">
        <v>19783.599999999999</v>
      </c>
      <c r="E82" s="31">
        <v>1203.0999999999999</v>
      </c>
      <c r="F82" s="31">
        <f>F81+F80+F79+F78+F77+F76+F74+F73+F72+F71+F70+F69+F68+F67+F66+F65+F64+F63+F62+F61+F59+F58+F57+F56+F55+F54+F53+F52+F51+F50+F49+F48+F47+F46+F44+F43+F42+F41+F40+F39+F38+F37+F36+F35+F34+F33+F32+F31+F29+F28+F27+F26+F25+F24+F23+F22+F21+F20+F19+F18+F17+F16+F12</f>
        <v>4786.5</v>
      </c>
      <c r="G82" s="31">
        <f>G81+G80+G79+G78+G77+G76+G74+G73+G72+G71+G70+G69+G68+G67+G66+G65+G64+G63+G62+G61+G59+G58+G57+G56+G55+G54+G53+G52+G51+G50+G49+G48+G47+G46+G44+G43+G42+G41+G40+G39+G38+G37+G36+G35+G34+G33+G32+G31+G29+G28+G27+G26+G25+G24+G23+G22+G21+G20+G19+G18+G17+G16+G12</f>
        <v>13794.000000000004</v>
      </c>
    </row>
    <row r="83" spans="2:7" ht="21.75" customHeight="1" x14ac:dyDescent="0.3"/>
    <row r="84" spans="2:7" ht="19.5" customHeight="1" x14ac:dyDescent="0.3">
      <c r="B84" s="32" t="s">
        <v>78</v>
      </c>
    </row>
    <row r="85" spans="2:7" ht="19.5" customHeight="1" x14ac:dyDescent="0.3">
      <c r="B85" s="33" t="s">
        <v>79</v>
      </c>
      <c r="G85" s="34" t="s">
        <v>80</v>
      </c>
    </row>
    <row r="86" spans="2:7" ht="35.1" customHeight="1" x14ac:dyDescent="0.3"/>
    <row r="87" spans="2:7" ht="35.1" customHeight="1" x14ac:dyDescent="0.3"/>
    <row r="88" spans="2:7" ht="35.1" customHeight="1" x14ac:dyDescent="0.3"/>
    <row r="89" spans="2:7" ht="35.1" customHeight="1" x14ac:dyDescent="0.3"/>
    <row r="90" spans="2:7" ht="35.1" customHeight="1" x14ac:dyDescent="0.3"/>
    <row r="91" spans="2:7" ht="35.1" customHeight="1" x14ac:dyDescent="0.3"/>
    <row r="92" spans="2:7" ht="35.1" customHeight="1" x14ac:dyDescent="0.3"/>
    <row r="93" spans="2:7" ht="35.1" customHeight="1" x14ac:dyDescent="0.3"/>
  </sheetData>
  <mergeCells count="12">
    <mergeCell ref="F8:F10"/>
    <mergeCell ref="G8:G10"/>
    <mergeCell ref="E1:G1"/>
    <mergeCell ref="E2:G2"/>
    <mergeCell ref="E3:G3"/>
    <mergeCell ref="E4:G4"/>
    <mergeCell ref="B6:G6"/>
    <mergeCell ref="B7:B10"/>
    <mergeCell ref="C7:C10"/>
    <mergeCell ref="D7:D10"/>
    <mergeCell ref="E7:G7"/>
    <mergeCell ref="E8:E10"/>
  </mergeCells>
  <pageMargins left="0.78740157480314965" right="0.78740157480314965" top="1.3723544973544974" bottom="0.86610486891385763" header="0.31496062992125984" footer="0.31496062992125984"/>
  <pageSetup paperSize="9" scale="94" orientation="landscape" r:id="rId1"/>
  <headerFooter differentOddEven="1" differentFirst="1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додаток 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k-515a</dc:creator>
  <cp:lastModifiedBy>k-515a</cp:lastModifiedBy>
  <dcterms:created xsi:type="dcterms:W3CDTF">2021-08-12T07:16:04Z</dcterms:created>
  <dcterms:modified xsi:type="dcterms:W3CDTF">2021-08-12T07:16:45Z</dcterms:modified>
</cp:coreProperties>
</file>