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93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<sst xmlns="http://schemas.openxmlformats.org/spreadsheetml/2006/main" count="114" uniqueCount="102">
  <si>
    <t>Установа</t>
  </si>
  <si>
    <t>Постачальник</t>
  </si>
  <si>
    <t>Найменування товару чи послуги</t>
  </si>
  <si>
    <t>Інформація щодо придбання товарів, робіт і послуг за кошти обласного бюджету</t>
  </si>
  <si>
    <t>Ціна за одиницю (грн)</t>
  </si>
  <si>
    <t>Кількість</t>
  </si>
  <si>
    <t>Загальна вартість(грн)</t>
  </si>
  <si>
    <t>Всього:</t>
  </si>
  <si>
    <t>КП "Івано-Франківськводоекотехпром"</t>
  </si>
  <si>
    <t>за період  08.08.2022 р.  по  14.08. 2022р.</t>
  </si>
  <si>
    <t>ДМП "Ів.Франківськтеплокомуненерго"</t>
  </si>
  <si>
    <t>договірне навантаження (Гкал/ год)</t>
  </si>
  <si>
    <t>ВАТ "Прикарпатенерготрейд"</t>
  </si>
  <si>
    <t>електроенергія</t>
  </si>
  <si>
    <t>ПАТ "Прикарпаттяобленерго"</t>
  </si>
  <si>
    <t>розподіл електроенергії</t>
  </si>
  <si>
    <t>перетікання реактивної енергії</t>
  </si>
  <si>
    <t>Всього</t>
  </si>
  <si>
    <t>-</t>
  </si>
  <si>
    <t>ДМП "Івано -Франківськтеплокомуненерго"</t>
  </si>
  <si>
    <t xml:space="preserve">теплопостачання, навантаження на тепло </t>
  </si>
  <si>
    <t>оброблення та розприділення води трубопроводом</t>
  </si>
  <si>
    <t>послуги каналізації</t>
  </si>
  <si>
    <t>ТОВ "Прикарпаттяенерготрейд"</t>
  </si>
  <si>
    <t>електрична енергія</t>
  </si>
  <si>
    <t>ПАТ "Автотранс п-во КАТП0928</t>
  </si>
  <si>
    <t>вивіз сміття</t>
  </si>
  <si>
    <t>П-ць Зелінський</t>
  </si>
  <si>
    <t>програмне забезпечення</t>
  </si>
  <si>
    <t>ДПНТУ "УАРНЕТ"</t>
  </si>
  <si>
    <t>інтернет</t>
  </si>
  <si>
    <t>ТзОВ "Левііль"</t>
  </si>
  <si>
    <t>тех.обслуговування медичного обладнання</t>
  </si>
  <si>
    <t>Управління поліції охорони в Івано-Франківській обл.</t>
  </si>
  <si>
    <t>охорона</t>
  </si>
  <si>
    <t>ПП СРБУ "Прикарпатліфт"</t>
  </si>
  <si>
    <t>тех. обслуговування ліфта</t>
  </si>
  <si>
    <t>ТзОВ охорона АРТЕ</t>
  </si>
  <si>
    <t>ДП "Нетгруп Сервіс"</t>
  </si>
  <si>
    <t>ПП "Каском"</t>
  </si>
  <si>
    <t>тех. обслуговування касового апарата</t>
  </si>
  <si>
    <t>ТОВ "Ютім"</t>
  </si>
  <si>
    <t>ТОВ "Інтертелеком"</t>
  </si>
  <si>
    <t>зв'язок</t>
  </si>
  <si>
    <t>ФОП Бойчук Л.Г</t>
  </si>
  <si>
    <t>тех.обслуг.холод.обладнання</t>
  </si>
  <si>
    <t>ФОП Стефуришин І.М.</t>
  </si>
  <si>
    <t>Молоко сухе</t>
  </si>
  <si>
    <t>Печиво</t>
  </si>
  <si>
    <t>Цукор</t>
  </si>
  <si>
    <t>Томатна паста 0,490</t>
  </si>
  <si>
    <t>Сіль харчова</t>
  </si>
  <si>
    <t>ФОП Спетрук Я.С.</t>
  </si>
  <si>
    <t>Борошно 1г.</t>
  </si>
  <si>
    <t>Борошно в/г</t>
  </si>
  <si>
    <t>Борошно житнє</t>
  </si>
  <si>
    <t>Крупа пшенична</t>
  </si>
  <si>
    <t>Крупа перлова</t>
  </si>
  <si>
    <t>Пшоно</t>
  </si>
  <si>
    <t>Крупа кукурудзяна</t>
  </si>
  <si>
    <t>Крупа ячмінна</t>
  </si>
  <si>
    <t>Крупа манна</t>
  </si>
  <si>
    <t>Кисіль фруктовий</t>
  </si>
  <si>
    <t>Повидло</t>
  </si>
  <si>
    <t>ТОВ”Прут АСМ”</t>
  </si>
  <si>
    <t>Ковбаса варена 1с.</t>
  </si>
  <si>
    <t>ТОВ “Глорія-Імпекс”</t>
  </si>
  <si>
    <t>Яйця</t>
  </si>
  <si>
    <t>ТДВ “Івано-Франківський міськмолокозавод”</t>
  </si>
  <si>
    <t>Сметана 15% фас.пак.400г.</t>
  </si>
  <si>
    <t>Спред солодковершковий</t>
  </si>
  <si>
    <t>Сир кисломолочний 9%</t>
  </si>
  <si>
    <t>Ф/Г”Мрійливість”</t>
  </si>
  <si>
    <t>Стегенце куряче</t>
  </si>
  <si>
    <t>М’ясо яловиче</t>
  </si>
  <si>
    <t>Риба с/м</t>
  </si>
  <si>
    <t>Ф/Г Василишин В.І.</t>
  </si>
  <si>
    <t>Буряк</t>
  </si>
  <si>
    <t>Морква</t>
  </si>
  <si>
    <t>Цибуля</t>
  </si>
  <si>
    <t>Капуста</t>
  </si>
  <si>
    <t>Горох</t>
  </si>
  <si>
    <t>Картопля</t>
  </si>
  <si>
    <t>ПП «Гаврильчук М.»</t>
  </si>
  <si>
    <t>Підгузники Super Seni M</t>
  </si>
  <si>
    <t>Підгузники Super Seni L</t>
  </si>
  <si>
    <t>КНП "Прикарпатськийобласний клінічний центр психічного здоров"я  ІФ ОР"</t>
  </si>
  <si>
    <t xml:space="preserve">КНП "ІФ Обласний клінічний кардіоцентр ІФ ОР" </t>
  </si>
  <si>
    <t>ТОВ "ФРАНКО-ПАК"</t>
  </si>
  <si>
    <t>дезінфікуючий засіб</t>
  </si>
  <si>
    <t>маски медичні</t>
  </si>
  <si>
    <t>господарські товари (миючі та сан.-гігієн.товари, мішки для сміття)</t>
  </si>
  <si>
    <t>Разом :</t>
  </si>
  <si>
    <t>КНП "Обласний інформаційно--аналітичний центр медичної-статистики  ІФ ОР"</t>
  </si>
  <si>
    <t>АТ "Прикарпаттяобленерго"</t>
  </si>
  <si>
    <t>КП "Івано Франківськводоекотехпром"</t>
  </si>
  <si>
    <t>водопостачання</t>
  </si>
  <si>
    <t>водовідведення</t>
  </si>
  <si>
    <t xml:space="preserve">КНП " Прикарпатський клінічний онкологічний центр  ІФ ОР " </t>
  </si>
  <si>
    <t>Разом по ЛПЗ: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</si>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</sst>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  <numFmt numFmtId="226" formatCode="_-* #,##0.000\ _г_р_н_._-;\-* #,##0.000\ _г_р_н_._-;_-* &quot;-&quot;??\ _г_р_н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/>
    </xf>
    <xf numFmtId="0" fontId="31" fillId="0" borderId="11" xfId="0" applyFont="1" applyBorder="1" applyAlignment="1">
      <alignment horizontal="left" vertical="center" wrapText="1"/>
    </xf>
    <xf numFmtId="0" fontId="32" fillId="16" borderId="11" xfId="0" applyFont="1" applyFill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1" xfId="0" applyFont="1" applyBorder="1" applyAlignment="1">
      <alignment wrapText="1"/>
    </xf>
    <xf numFmtId="0" fontId="32" fillId="16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3" fillId="0" borderId="16" xfId="0" applyFont="1" applyBorder="1" applyAlignment="1">
      <alignment horizontal="center" vertical="top" wrapText="1"/>
    </xf>
    <xf numFmtId="0" fontId="34" fillId="0" borderId="17" xfId="0" applyFont="1" applyBorder="1" applyAlignment="1">
      <alignment/>
    </xf>
    <xf numFmtId="0" fontId="34" fillId="16" borderId="17" xfId="0" applyFont="1" applyFill="1" applyBorder="1" applyAlignment="1">
      <alignment/>
    </xf>
    <xf numFmtId="4" fontId="34" fillId="16" borderId="18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4" fontId="31" fillId="0" borderId="19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4" fontId="31" fillId="0" borderId="12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32" fillId="0" borderId="20" xfId="0" applyFont="1" applyBorder="1" applyAlignment="1">
      <alignment horizontal="center" vertical="center" wrapText="1"/>
    </xf>
    <xf numFmtId="4" fontId="35" fillId="0" borderId="21" xfId="0" applyNumberFormat="1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Continuous" vertical="center" wrapText="1" shrinkToFit="1"/>
    </xf>
    <xf numFmtId="0" fontId="36" fillId="0" borderId="23" xfId="0" applyFont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top"/>
    </xf>
    <xf numFmtId="0" fontId="32" fillId="16" borderId="10" xfId="0" applyFont="1" applyFill="1" applyBorder="1" applyAlignment="1">
      <alignment horizontal="left" vertical="top" wrapText="1"/>
    </xf>
    <xf numFmtId="0" fontId="32" fillId="16" borderId="10" xfId="0" applyFont="1" applyFill="1" applyBorder="1" applyAlignment="1">
      <alignment horizontal="center"/>
    </xf>
    <xf numFmtId="0" fontId="32" fillId="16" borderId="19" xfId="0" applyFont="1" applyFill="1" applyBorder="1" applyAlignment="1">
      <alignment horizontal="center" vertical="top" wrapText="1"/>
    </xf>
    <xf numFmtId="0" fontId="32" fillId="16" borderId="12" xfId="0" applyFont="1" applyFill="1" applyBorder="1" applyAlignment="1">
      <alignment horizontal="center" vertical="center"/>
    </xf>
    <xf numFmtId="0" fontId="32" fillId="16" borderId="12" xfId="0" applyFont="1" applyFill="1" applyBorder="1" applyAlignment="1">
      <alignment horizontal="center"/>
    </xf>
    <xf numFmtId="0" fontId="32" fillId="0" borderId="24" xfId="0" applyFont="1" applyBorder="1" applyAlignment="1">
      <alignment/>
    </xf>
    <xf numFmtId="0" fontId="32" fillId="16" borderId="24" xfId="0" applyFont="1" applyFill="1" applyBorder="1" applyAlignment="1">
      <alignment horizontal="center"/>
    </xf>
    <xf numFmtId="0" fontId="32" fillId="16" borderId="24" xfId="0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/>
    </xf>
    <xf numFmtId="0" fontId="35" fillId="0" borderId="13" xfId="0" applyFont="1" applyBorder="1" applyAlignment="1">
      <alignment/>
    </xf>
    <xf numFmtId="0" fontId="35" fillId="0" borderId="20" xfId="0" applyFont="1" applyBorder="1" applyAlignment="1">
      <alignment/>
    </xf>
    <xf numFmtId="4" fontId="35" fillId="0" borderId="21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5" fillId="16" borderId="13" xfId="0" applyFont="1" applyFill="1" applyBorder="1" applyAlignment="1">
      <alignment horizontal="center" wrapText="1"/>
    </xf>
    <xf numFmtId="0" fontId="35" fillId="16" borderId="28" xfId="0" applyFont="1" applyFill="1" applyBorder="1" applyAlignment="1">
      <alignment horizontal="center" wrapText="1"/>
    </xf>
    <xf numFmtId="0" fontId="35" fillId="16" borderId="29" xfId="0" applyFont="1" applyFill="1" applyBorder="1" applyAlignment="1">
      <alignment horizont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7" fillId="0" borderId="13" xfId="0" applyFont="1" applyBorder="1" applyAlignment="1">
      <alignment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7" xfId="0" applyFont="1" applyBorder="1" applyAlignment="1">
      <alignment/>
    </xf>
    <xf numFmtId="4" fontId="19" fillId="0" borderId="18" xfId="0" applyNumberFormat="1" applyFont="1" applyBorder="1" applyAlignment="1">
      <alignment horizontal="center"/>
    </xf>
    <xf numFmtId="0" fontId="29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5"/>
  <sheetViews>
    <sheetView tabSelected="1" zoomScalePageLayoutView="0" workbookViewId="0" topLeftCell="A1">
      <selection activeCell="E76" sqref="E76"/>
    </sheetView>
  </sheetViews>
  <sheetFormatPr defaultColWidth="9.140625" defaultRowHeight="12.75"/>
  <cols>
    <col min="1" max="1" width="18.7109375" style="1" customWidth="1"/>
    <col min="2" max="2" width="30.421875" style="1" customWidth="1"/>
    <col min="3" max="3" width="38.8515625" style="1" customWidth="1"/>
    <col min="4" max="4" width="11.7109375" style="1" customWidth="1"/>
    <col min="5" max="5" width="10.57421875" style="1" customWidth="1"/>
    <col min="6" max="6" width="13.140625" style="1" customWidth="1"/>
    <col min="7" max="16384" width="9.140625" style="1" customWidth="1"/>
  </cols>
  <sheetData>
    <row r="1" ht="6.75" customHeight="1"/>
    <row r="2" spans="1:6" s="4" customFormat="1" ht="18.75" customHeight="1">
      <c r="A2" s="81" t="s">
        <v>3</v>
      </c>
      <c r="B2" s="81"/>
      <c r="C2" s="81"/>
      <c r="D2" s="81"/>
      <c r="E2" s="81"/>
      <c r="F2" s="3"/>
    </row>
    <row r="3" spans="1:6" s="4" customFormat="1" ht="15.75">
      <c r="A3" s="81" t="s">
        <v>9</v>
      </c>
      <c r="B3" s="81"/>
      <c r="C3" s="81"/>
      <c r="D3" s="81"/>
      <c r="E3" s="81"/>
      <c r="F3" s="2"/>
    </row>
    <row r="4" spans="2:4" ht="12">
      <c r="B4" s="5"/>
      <c r="C4" s="6"/>
      <c r="D4" s="7"/>
    </row>
    <row r="5" ht="3" customHeight="1" thickBot="1"/>
    <row r="6" spans="1:6" s="8" customFormat="1" ht="40.5" customHeight="1" thickBot="1">
      <c r="A6" s="43" t="s">
        <v>0</v>
      </c>
      <c r="B6" s="44" t="s">
        <v>1</v>
      </c>
      <c r="C6" s="45" t="s">
        <v>2</v>
      </c>
      <c r="D6" s="46" t="s">
        <v>4</v>
      </c>
      <c r="E6" s="46" t="s">
        <v>5</v>
      </c>
      <c r="F6" s="46" t="s">
        <v>6</v>
      </c>
    </row>
    <row r="7" spans="1:6" ht="12">
      <c r="A7" s="82" t="s">
        <v>87</v>
      </c>
      <c r="B7" s="47" t="s">
        <v>10</v>
      </c>
      <c r="C7" s="48" t="s">
        <v>11</v>
      </c>
      <c r="D7" s="49">
        <v>159631.18</v>
      </c>
      <c r="E7" s="47">
        <v>0.536</v>
      </c>
      <c r="F7" s="50">
        <v>85562.31</v>
      </c>
    </row>
    <row r="8" spans="1:6" ht="12">
      <c r="A8" s="83"/>
      <c r="B8" s="16" t="s">
        <v>12</v>
      </c>
      <c r="C8" s="17" t="s">
        <v>13</v>
      </c>
      <c r="D8" s="15">
        <v>3.84</v>
      </c>
      <c r="E8" s="18">
        <v>16476</v>
      </c>
      <c r="F8" s="51">
        <v>63345</v>
      </c>
    </row>
    <row r="9" spans="1:6" ht="12">
      <c r="A9" s="83"/>
      <c r="B9" s="16" t="s">
        <v>14</v>
      </c>
      <c r="C9" s="16" t="s">
        <v>15</v>
      </c>
      <c r="D9" s="15">
        <v>1.65</v>
      </c>
      <c r="E9" s="18">
        <v>16476</v>
      </c>
      <c r="F9" s="52">
        <v>27133.4</v>
      </c>
    </row>
    <row r="10" spans="1:6" ht="12.75" thickBot="1">
      <c r="A10" s="84"/>
      <c r="B10" s="53" t="s">
        <v>14</v>
      </c>
      <c r="C10" s="53" t="s">
        <v>16</v>
      </c>
      <c r="D10" s="54">
        <v>0.17</v>
      </c>
      <c r="E10" s="55">
        <v>13143</v>
      </c>
      <c r="F10" s="56">
        <v>2235.67</v>
      </c>
    </row>
    <row r="11" spans="1:6" ht="13.5" thickBot="1">
      <c r="A11" s="27" t="s">
        <v>17</v>
      </c>
      <c r="B11" s="28" t="s">
        <v>18</v>
      </c>
      <c r="C11" s="29" t="s">
        <v>18</v>
      </c>
      <c r="D11" s="29" t="s">
        <v>18</v>
      </c>
      <c r="E11" s="29"/>
      <c r="F11" s="30">
        <v>178276.38</v>
      </c>
    </row>
    <row r="12" spans="1:6" ht="22.5">
      <c r="A12" s="79" t="s">
        <v>86</v>
      </c>
      <c r="B12" s="12" t="s">
        <v>19</v>
      </c>
      <c r="C12" s="31" t="s">
        <v>20</v>
      </c>
      <c r="D12" s="9">
        <v>3644.43</v>
      </c>
      <c r="E12" s="9">
        <v>63.8</v>
      </c>
      <c r="F12" s="32">
        <v>232500</v>
      </c>
    </row>
    <row r="13" spans="1:6" ht="17.25" customHeight="1">
      <c r="A13" s="80"/>
      <c r="B13" s="14" t="s">
        <v>8</v>
      </c>
      <c r="C13" s="33" t="s">
        <v>21</v>
      </c>
      <c r="D13" s="10">
        <v>12.95</v>
      </c>
      <c r="E13" s="10">
        <v>1096</v>
      </c>
      <c r="F13" s="34">
        <v>14200</v>
      </c>
    </row>
    <row r="14" spans="1:6" ht="13.5" customHeight="1">
      <c r="A14" s="80"/>
      <c r="B14" s="14" t="s">
        <v>8</v>
      </c>
      <c r="C14" s="33" t="s">
        <v>22</v>
      </c>
      <c r="D14" s="10">
        <v>15.29</v>
      </c>
      <c r="E14" s="10">
        <v>1098</v>
      </c>
      <c r="F14" s="34">
        <v>16800</v>
      </c>
    </row>
    <row r="15" spans="1:6" ht="12">
      <c r="A15" s="80"/>
      <c r="B15" s="14" t="s">
        <v>23</v>
      </c>
      <c r="C15" s="33" t="s">
        <v>24</v>
      </c>
      <c r="D15" s="10">
        <v>3.650304</v>
      </c>
      <c r="E15" s="10">
        <v>71227</v>
      </c>
      <c r="F15" s="11">
        <v>260000</v>
      </c>
    </row>
    <row r="16" spans="1:6" ht="12">
      <c r="A16" s="80"/>
      <c r="B16" s="14" t="s">
        <v>25</v>
      </c>
      <c r="C16" s="33" t="s">
        <v>26</v>
      </c>
      <c r="D16" s="10">
        <v>170</v>
      </c>
      <c r="E16" s="10">
        <v>47</v>
      </c>
      <c r="F16" s="11">
        <v>8000</v>
      </c>
    </row>
    <row r="17" spans="1:6" ht="12">
      <c r="A17" s="80"/>
      <c r="B17" s="14" t="s">
        <v>27</v>
      </c>
      <c r="C17" s="33" t="s">
        <v>28</v>
      </c>
      <c r="D17" s="10">
        <v>1500</v>
      </c>
      <c r="E17" s="10">
        <v>1</v>
      </c>
      <c r="F17" s="11">
        <v>1500</v>
      </c>
    </row>
    <row r="18" spans="1:6" ht="12">
      <c r="A18" s="80"/>
      <c r="B18" s="14" t="s">
        <v>29</v>
      </c>
      <c r="C18" s="33" t="s">
        <v>30</v>
      </c>
      <c r="D18" s="10">
        <v>60</v>
      </c>
      <c r="E18" s="10">
        <v>1</v>
      </c>
      <c r="F18" s="11">
        <v>60</v>
      </c>
    </row>
    <row r="19" spans="1:6" ht="12">
      <c r="A19" s="80"/>
      <c r="B19" s="14" t="s">
        <v>31</v>
      </c>
      <c r="C19" s="33" t="s">
        <v>32</v>
      </c>
      <c r="D19" s="10">
        <v>4150</v>
      </c>
      <c r="E19" s="10">
        <v>1</v>
      </c>
      <c r="F19" s="11">
        <v>4150</v>
      </c>
    </row>
    <row r="20" spans="1:6" ht="22.5">
      <c r="A20" s="80"/>
      <c r="B20" s="14" t="s">
        <v>33</v>
      </c>
      <c r="C20" s="33" t="s">
        <v>34</v>
      </c>
      <c r="D20" s="10">
        <v>700</v>
      </c>
      <c r="E20" s="10">
        <v>1</v>
      </c>
      <c r="F20" s="11">
        <v>700</v>
      </c>
    </row>
    <row r="21" spans="1:6" ht="12">
      <c r="A21" s="80"/>
      <c r="B21" s="14" t="s">
        <v>35</v>
      </c>
      <c r="C21" s="33" t="s">
        <v>36</v>
      </c>
      <c r="D21" s="10">
        <v>1484.63</v>
      </c>
      <c r="E21" s="10">
        <v>1</v>
      </c>
      <c r="F21" s="11">
        <v>1484.63</v>
      </c>
    </row>
    <row r="22" spans="1:6" ht="12">
      <c r="A22" s="80"/>
      <c r="B22" s="14" t="s">
        <v>37</v>
      </c>
      <c r="C22" s="33" t="s">
        <v>34</v>
      </c>
      <c r="D22" s="10">
        <v>900</v>
      </c>
      <c r="E22" s="10">
        <v>1</v>
      </c>
      <c r="F22" s="11">
        <v>900</v>
      </c>
    </row>
    <row r="23" spans="1:6" ht="12">
      <c r="A23" s="80"/>
      <c r="B23" s="14" t="s">
        <v>38</v>
      </c>
      <c r="C23" s="33" t="s">
        <v>30</v>
      </c>
      <c r="D23" s="10">
        <v>550</v>
      </c>
      <c r="E23" s="10">
        <v>1</v>
      </c>
      <c r="F23" s="11">
        <v>550</v>
      </c>
    </row>
    <row r="24" spans="1:6" ht="12">
      <c r="A24" s="80"/>
      <c r="B24" s="14" t="s">
        <v>39</v>
      </c>
      <c r="C24" s="33" t="s">
        <v>40</v>
      </c>
      <c r="D24" s="10">
        <v>250</v>
      </c>
      <c r="E24" s="10">
        <v>1</v>
      </c>
      <c r="F24" s="11">
        <v>250</v>
      </c>
    </row>
    <row r="25" spans="1:6" ht="12">
      <c r="A25" s="80"/>
      <c r="B25" s="14" t="s">
        <v>41</v>
      </c>
      <c r="C25" s="33" t="s">
        <v>30</v>
      </c>
      <c r="D25" s="10">
        <v>1000</v>
      </c>
      <c r="E25" s="10">
        <v>1</v>
      </c>
      <c r="F25" s="11">
        <v>1000</v>
      </c>
    </row>
    <row r="26" spans="1:6" ht="12">
      <c r="A26" s="80"/>
      <c r="B26" s="14" t="s">
        <v>42</v>
      </c>
      <c r="C26" s="33" t="s">
        <v>43</v>
      </c>
      <c r="D26" s="10">
        <v>42.25</v>
      </c>
      <c r="E26" s="10">
        <v>4</v>
      </c>
      <c r="F26" s="11">
        <v>169</v>
      </c>
    </row>
    <row r="27" spans="1:6" ht="12">
      <c r="A27" s="80"/>
      <c r="B27" s="14" t="s">
        <v>44</v>
      </c>
      <c r="C27" s="33" t="s">
        <v>45</v>
      </c>
      <c r="D27" s="10">
        <v>3765</v>
      </c>
      <c r="E27" s="10">
        <v>1</v>
      </c>
      <c r="F27" s="11">
        <v>3765</v>
      </c>
    </row>
    <row r="28" spans="1:6" ht="12">
      <c r="A28" s="80"/>
      <c r="B28" s="68" t="s">
        <v>46</v>
      </c>
      <c r="C28" s="33" t="s">
        <v>47</v>
      </c>
      <c r="D28" s="10">
        <v>70</v>
      </c>
      <c r="E28" s="10">
        <v>57.142</v>
      </c>
      <c r="F28" s="11">
        <v>4000</v>
      </c>
    </row>
    <row r="29" spans="1:6" ht="12">
      <c r="A29" s="80"/>
      <c r="B29" s="69"/>
      <c r="C29" s="33" t="s">
        <v>48</v>
      </c>
      <c r="D29" s="10">
        <v>80</v>
      </c>
      <c r="E29" s="10">
        <v>50</v>
      </c>
      <c r="F29" s="11">
        <v>4000</v>
      </c>
    </row>
    <row r="30" spans="1:6" ht="12">
      <c r="A30" s="80"/>
      <c r="B30" s="69"/>
      <c r="C30" s="33" t="s">
        <v>49</v>
      </c>
      <c r="D30" s="10">
        <v>35</v>
      </c>
      <c r="E30" s="10">
        <v>400</v>
      </c>
      <c r="F30" s="11">
        <v>14000</v>
      </c>
    </row>
    <row r="31" spans="1:6" ht="12">
      <c r="A31" s="80"/>
      <c r="B31" s="69"/>
      <c r="C31" s="33" t="s">
        <v>50</v>
      </c>
      <c r="D31" s="10">
        <v>32.16</v>
      </c>
      <c r="E31" s="10">
        <v>48</v>
      </c>
      <c r="F31" s="11">
        <v>1543.68</v>
      </c>
    </row>
    <row r="32" spans="1:6" ht="12">
      <c r="A32" s="80"/>
      <c r="B32" s="75"/>
      <c r="C32" s="33" t="s">
        <v>51</v>
      </c>
      <c r="D32" s="10">
        <v>24</v>
      </c>
      <c r="E32" s="10">
        <v>25</v>
      </c>
      <c r="F32" s="11">
        <v>600</v>
      </c>
    </row>
    <row r="33" spans="1:6" ht="12">
      <c r="A33" s="80"/>
      <c r="B33" s="68" t="s">
        <v>52</v>
      </c>
      <c r="C33" s="33" t="s">
        <v>53</v>
      </c>
      <c r="D33" s="10">
        <v>16.1</v>
      </c>
      <c r="E33" s="10">
        <v>800</v>
      </c>
      <c r="F33" s="11">
        <v>12880</v>
      </c>
    </row>
    <row r="34" spans="1:6" ht="12">
      <c r="A34" s="80"/>
      <c r="B34" s="69"/>
      <c r="C34" s="33" t="s">
        <v>54</v>
      </c>
      <c r="D34" s="10">
        <v>16.9</v>
      </c>
      <c r="E34" s="10">
        <v>250</v>
      </c>
      <c r="F34" s="11">
        <v>4225</v>
      </c>
    </row>
    <row r="35" spans="1:6" ht="12">
      <c r="A35" s="80"/>
      <c r="B35" s="69"/>
      <c r="C35" s="33" t="s">
        <v>55</v>
      </c>
      <c r="D35" s="10">
        <v>14</v>
      </c>
      <c r="E35" s="10">
        <v>45</v>
      </c>
      <c r="F35" s="11">
        <v>630</v>
      </c>
    </row>
    <row r="36" spans="1:6" ht="12">
      <c r="A36" s="80"/>
      <c r="B36" s="69"/>
      <c r="C36" s="33" t="s">
        <v>56</v>
      </c>
      <c r="D36" s="10">
        <v>15.9</v>
      </c>
      <c r="E36" s="10">
        <v>50</v>
      </c>
      <c r="F36" s="11">
        <v>795</v>
      </c>
    </row>
    <row r="37" spans="1:6" ht="12">
      <c r="A37" s="80"/>
      <c r="B37" s="69"/>
      <c r="C37" s="33" t="s">
        <v>57</v>
      </c>
      <c r="D37" s="10">
        <v>15.9</v>
      </c>
      <c r="E37" s="10">
        <v>50</v>
      </c>
      <c r="F37" s="11">
        <v>795</v>
      </c>
    </row>
    <row r="38" spans="1:6" ht="12">
      <c r="A38" s="80"/>
      <c r="B38" s="69"/>
      <c r="C38" s="33" t="s">
        <v>58</v>
      </c>
      <c r="D38" s="10">
        <v>23.9</v>
      </c>
      <c r="E38" s="10">
        <v>25</v>
      </c>
      <c r="F38" s="11">
        <v>597.5</v>
      </c>
    </row>
    <row r="39" spans="1:6" ht="12">
      <c r="A39" s="80"/>
      <c r="B39" s="69"/>
      <c r="C39" s="33" t="s">
        <v>59</v>
      </c>
      <c r="D39" s="10">
        <v>18.9</v>
      </c>
      <c r="E39" s="10">
        <v>40</v>
      </c>
      <c r="F39" s="11">
        <v>756</v>
      </c>
    </row>
    <row r="40" spans="1:6" ht="12">
      <c r="A40" s="80"/>
      <c r="B40" s="69"/>
      <c r="C40" s="33" t="s">
        <v>60</v>
      </c>
      <c r="D40" s="10">
        <v>15.9</v>
      </c>
      <c r="E40" s="10">
        <v>50</v>
      </c>
      <c r="F40" s="11">
        <v>795</v>
      </c>
    </row>
    <row r="41" spans="1:6" ht="12">
      <c r="A41" s="80"/>
      <c r="B41" s="69"/>
      <c r="C41" s="33" t="s">
        <v>61</v>
      </c>
      <c r="D41" s="10">
        <v>24</v>
      </c>
      <c r="E41" s="10">
        <v>100</v>
      </c>
      <c r="F41" s="11">
        <v>2400</v>
      </c>
    </row>
    <row r="42" spans="1:6" ht="12">
      <c r="A42" s="80"/>
      <c r="B42" s="69"/>
      <c r="C42" s="33" t="s">
        <v>62</v>
      </c>
      <c r="D42" s="10">
        <v>98</v>
      </c>
      <c r="E42" s="10">
        <v>41.83</v>
      </c>
      <c r="F42" s="11">
        <v>4100</v>
      </c>
    </row>
    <row r="43" spans="1:6" ht="12">
      <c r="A43" s="80"/>
      <c r="B43" s="75"/>
      <c r="C43" s="33" t="s">
        <v>63</v>
      </c>
      <c r="D43" s="10">
        <v>49.49</v>
      </c>
      <c r="E43" s="10">
        <v>20</v>
      </c>
      <c r="F43" s="11">
        <v>989.8</v>
      </c>
    </row>
    <row r="44" spans="1:6" ht="12">
      <c r="A44" s="80"/>
      <c r="B44" s="14" t="s">
        <v>64</v>
      </c>
      <c r="C44" s="33" t="s">
        <v>65</v>
      </c>
      <c r="D44" s="10">
        <v>68.31</v>
      </c>
      <c r="E44" s="10">
        <v>50.2</v>
      </c>
      <c r="F44" s="11">
        <v>3429.16</v>
      </c>
    </row>
    <row r="45" spans="1:6" ht="12">
      <c r="A45" s="80"/>
      <c r="B45" s="14" t="s">
        <v>66</v>
      </c>
      <c r="C45" s="33" t="s">
        <v>67</v>
      </c>
      <c r="D45" s="10">
        <v>2.7</v>
      </c>
      <c r="E45" s="10">
        <v>3240</v>
      </c>
      <c r="F45" s="11">
        <v>8748</v>
      </c>
    </row>
    <row r="46" spans="1:6" ht="11.25" customHeight="1">
      <c r="A46" s="80"/>
      <c r="B46" s="68" t="s">
        <v>68</v>
      </c>
      <c r="C46" s="33" t="s">
        <v>69</v>
      </c>
      <c r="D46" s="10">
        <v>20.45</v>
      </c>
      <c r="E46" s="10">
        <v>200</v>
      </c>
      <c r="F46" s="11">
        <v>4090</v>
      </c>
    </row>
    <row r="47" spans="1:6" ht="12">
      <c r="A47" s="80"/>
      <c r="B47" s="69"/>
      <c r="C47" s="33" t="s">
        <v>70</v>
      </c>
      <c r="D47" s="10">
        <v>82</v>
      </c>
      <c r="E47" s="10">
        <v>50</v>
      </c>
      <c r="F47" s="11">
        <v>4100</v>
      </c>
    </row>
    <row r="48" spans="1:6" ht="12">
      <c r="A48" s="80"/>
      <c r="B48" s="75"/>
      <c r="C48" s="33" t="s">
        <v>71</v>
      </c>
      <c r="D48" s="10">
        <v>79.99</v>
      </c>
      <c r="E48" s="10">
        <v>26</v>
      </c>
      <c r="F48" s="11">
        <v>2079.74</v>
      </c>
    </row>
    <row r="49" spans="1:6" ht="12">
      <c r="A49" s="80"/>
      <c r="B49" s="68" t="s">
        <v>72</v>
      </c>
      <c r="C49" s="33" t="s">
        <v>73</v>
      </c>
      <c r="D49" s="10">
        <v>54.4</v>
      </c>
      <c r="E49" s="10">
        <v>75</v>
      </c>
      <c r="F49" s="11">
        <v>4080</v>
      </c>
    </row>
    <row r="50" spans="1:6" ht="12">
      <c r="A50" s="80"/>
      <c r="B50" s="69"/>
      <c r="C50" s="33" t="s">
        <v>74</v>
      </c>
      <c r="D50" s="10">
        <v>154</v>
      </c>
      <c r="E50" s="10">
        <v>39</v>
      </c>
      <c r="F50" s="11">
        <v>6006</v>
      </c>
    </row>
    <row r="51" spans="1:6" ht="12">
      <c r="A51" s="80"/>
      <c r="B51" s="75"/>
      <c r="C51" s="33" t="s">
        <v>75</v>
      </c>
      <c r="D51" s="10">
        <v>91.95</v>
      </c>
      <c r="E51" s="10">
        <v>70</v>
      </c>
      <c r="F51" s="11">
        <v>6436.5</v>
      </c>
    </row>
    <row r="52" spans="1:6" ht="12">
      <c r="A52" s="80"/>
      <c r="B52" s="68" t="s">
        <v>76</v>
      </c>
      <c r="C52" s="33" t="s">
        <v>77</v>
      </c>
      <c r="D52" s="10">
        <v>20</v>
      </c>
      <c r="E52" s="10">
        <v>228</v>
      </c>
      <c r="F52" s="11">
        <v>4560</v>
      </c>
    </row>
    <row r="53" spans="1:6" ht="12">
      <c r="A53" s="80"/>
      <c r="B53" s="69"/>
      <c r="C53" s="33" t="s">
        <v>78</v>
      </c>
      <c r="D53" s="10">
        <v>25</v>
      </c>
      <c r="E53" s="10">
        <v>110</v>
      </c>
      <c r="F53" s="11">
        <v>2750</v>
      </c>
    </row>
    <row r="54" spans="1:6" ht="12">
      <c r="A54" s="80"/>
      <c r="B54" s="69"/>
      <c r="C54" s="33" t="s">
        <v>79</v>
      </c>
      <c r="D54" s="10">
        <v>27.5</v>
      </c>
      <c r="E54" s="10">
        <v>120</v>
      </c>
      <c r="F54" s="11">
        <v>3300</v>
      </c>
    </row>
    <row r="55" spans="1:6" ht="12">
      <c r="A55" s="80"/>
      <c r="B55" s="69"/>
      <c r="C55" s="33" t="s">
        <v>80</v>
      </c>
      <c r="D55" s="10">
        <v>22.5</v>
      </c>
      <c r="E55" s="10">
        <v>220</v>
      </c>
      <c r="F55" s="11">
        <v>4950</v>
      </c>
    </row>
    <row r="56" spans="1:6" ht="12">
      <c r="A56" s="80"/>
      <c r="B56" s="69"/>
      <c r="C56" s="33" t="s">
        <v>81</v>
      </c>
      <c r="D56" s="10">
        <v>22</v>
      </c>
      <c r="E56" s="10">
        <v>50</v>
      </c>
      <c r="F56" s="11">
        <v>1100</v>
      </c>
    </row>
    <row r="57" spans="1:6" ht="12">
      <c r="A57" s="80"/>
      <c r="B57" s="75"/>
      <c r="C57" s="33" t="s">
        <v>82</v>
      </c>
      <c r="D57" s="10">
        <v>8</v>
      </c>
      <c r="E57" s="10">
        <v>987.5</v>
      </c>
      <c r="F57" s="11">
        <v>7900</v>
      </c>
    </row>
    <row r="58" spans="1:6" ht="12">
      <c r="A58" s="80"/>
      <c r="B58" s="68" t="s">
        <v>83</v>
      </c>
      <c r="C58" s="33" t="s">
        <v>84</v>
      </c>
      <c r="D58" s="10">
        <v>19.4</v>
      </c>
      <c r="E58" s="10">
        <v>2096</v>
      </c>
      <c r="F58" s="11">
        <v>40662.4</v>
      </c>
    </row>
    <row r="59" spans="1:6" ht="12">
      <c r="A59" s="80"/>
      <c r="B59" s="69"/>
      <c r="C59" s="33" t="s">
        <v>84</v>
      </c>
      <c r="D59" s="10">
        <v>19.8</v>
      </c>
      <c r="E59" s="10">
        <v>1</v>
      </c>
      <c r="F59" s="11">
        <v>19.8</v>
      </c>
    </row>
    <row r="60" spans="1:6" ht="12.75" thickBot="1">
      <c r="A60" s="80"/>
      <c r="B60" s="70"/>
      <c r="C60" s="35" t="s">
        <v>85</v>
      </c>
      <c r="D60" s="36">
        <v>20.9</v>
      </c>
      <c r="E60" s="36">
        <v>600</v>
      </c>
      <c r="F60" s="37">
        <v>12540</v>
      </c>
    </row>
    <row r="61" spans="1:6" ht="12.75" thickBot="1">
      <c r="A61" s="13"/>
      <c r="B61" s="38" t="s">
        <v>7</v>
      </c>
      <c r="C61" s="39"/>
      <c r="D61" s="40"/>
      <c r="E61" s="40"/>
      <c r="F61" s="41">
        <f>SUM(F12:F60)</f>
        <v>715887.2100000002</v>
      </c>
    </row>
    <row r="62" spans="1:6" ht="15.75" customHeight="1">
      <c r="A62" s="71" t="s">
        <v>93</v>
      </c>
      <c r="B62" s="76" t="s">
        <v>88</v>
      </c>
      <c r="C62" s="26" t="s">
        <v>89</v>
      </c>
      <c r="D62" s="19">
        <v>144</v>
      </c>
      <c r="E62" s="19">
        <v>10</v>
      </c>
      <c r="F62" s="42">
        <v>1440</v>
      </c>
    </row>
    <row r="63" spans="1:6" ht="20.25" customHeight="1">
      <c r="A63" s="72"/>
      <c r="B63" s="77"/>
      <c r="C63" s="22" t="s">
        <v>90</v>
      </c>
      <c r="D63" s="20">
        <v>1.5</v>
      </c>
      <c r="E63" s="20">
        <v>1000</v>
      </c>
      <c r="F63" s="21">
        <v>1500</v>
      </c>
    </row>
    <row r="64" spans="1:6" ht="32.25" customHeight="1" thickBot="1">
      <c r="A64" s="73"/>
      <c r="B64" s="78"/>
      <c r="C64" s="24" t="s">
        <v>91</v>
      </c>
      <c r="D64" s="23"/>
      <c r="E64" s="23"/>
      <c r="F64" s="25">
        <v>1493.35</v>
      </c>
    </row>
    <row r="65" spans="1:6" ht="12.75" thickBot="1">
      <c r="A65" s="57"/>
      <c r="B65" s="58" t="s">
        <v>92</v>
      </c>
      <c r="C65" s="58"/>
      <c r="D65" s="58"/>
      <c r="E65" s="58"/>
      <c r="F65" s="59">
        <v>4433.35</v>
      </c>
    </row>
    <row r="66" spans="1:6" ht="12">
      <c r="A66" s="85" t="s">
        <v>98</v>
      </c>
      <c r="B66" s="74" t="s">
        <v>94</v>
      </c>
      <c r="C66" s="60"/>
      <c r="D66" s="60" t="s">
        <v>13</v>
      </c>
      <c r="E66" s="60">
        <v>1.65</v>
      </c>
      <c r="F66" s="61">
        <v>35789</v>
      </c>
    </row>
    <row r="67" spans="1:6" ht="12">
      <c r="A67" s="86"/>
      <c r="B67" s="75"/>
      <c r="C67" s="62"/>
      <c r="D67" s="62" t="s">
        <v>13</v>
      </c>
      <c r="E67" s="62">
        <v>2.28</v>
      </c>
      <c r="F67" s="63">
        <v>28631</v>
      </c>
    </row>
    <row r="68" spans="1:6" ht="15.75" customHeight="1">
      <c r="A68" s="86"/>
      <c r="B68" s="66" t="s">
        <v>95</v>
      </c>
      <c r="C68" s="62"/>
      <c r="D68" s="62" t="s">
        <v>96</v>
      </c>
      <c r="E68" s="62">
        <v>12.9</v>
      </c>
      <c r="F68" s="63">
        <v>1104</v>
      </c>
    </row>
    <row r="69" spans="1:6" ht="12.75" thickBot="1">
      <c r="A69" s="87"/>
      <c r="B69" s="67" t="s">
        <v>95</v>
      </c>
      <c r="C69" s="64"/>
      <c r="D69" s="64" t="s">
        <v>97</v>
      </c>
      <c r="E69" s="64">
        <v>15.28</v>
      </c>
      <c r="F69" s="65">
        <v>1485.29</v>
      </c>
    </row>
    <row r="70" spans="1:6" ht="12.75" thickBot="1">
      <c r="A70" s="88"/>
      <c r="B70" s="89" t="s">
        <v>7</v>
      </c>
      <c r="C70" s="89"/>
      <c r="D70" s="89"/>
      <c r="E70" s="89"/>
      <c r="F70" s="90">
        <f>SUM(F66:F69)</f>
        <v>67009.29</v>
      </c>
    </row>
    <row r="71" spans="1:6" ht="12.75" thickBot="1">
      <c r="A71" s="91"/>
      <c r="B71" s="93" t="s">
        <v>99</v>
      </c>
      <c r="C71" s="92"/>
      <c r="D71" s="92"/>
      <c r="E71" s="92"/>
      <c r="F71" s="94">
        <f>F70+F65+F61+F11</f>
        <v>965606.2300000002</v>
      </c>
    </row>
    <row r="73" ht="12.75">
      <c r="A73" s="95" t="s">
        <v>100</v>
      </c>
    </row>
    <row r="74" ht="12.75">
      <c r="A74" s="96" t="s">
        <v>101</v>
      </c>
    </row>
    <row r="75" ht="12.75">
      <c r="A75" s="96">
        <v>551901</v>
      </c>
    </row>
  </sheetData>
  <sheetProtection/>
  <mergeCells count="14">
    <mergeCell ref="B52:B57"/>
    <mergeCell ref="A2:E2"/>
    <mergeCell ref="A3:E3"/>
    <mergeCell ref="A7:A10"/>
    <mergeCell ref="B58:B60"/>
    <mergeCell ref="A62:A64"/>
    <mergeCell ref="B66:B67"/>
    <mergeCell ref="A66:A69"/>
    <mergeCell ref="B62:B64"/>
    <mergeCell ref="A12:A60"/>
    <mergeCell ref="B28:B32"/>
    <mergeCell ref="B33:B43"/>
    <mergeCell ref="B46:B48"/>
    <mergeCell ref="B49:B51"/>
  </mergeCells>
  <printOptions/>
  <pageMargins left="0.8267716535433072" right="0.2362204724409449" top="1.13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2022-05-02T08:29:35Z</cp:lastPrinted>
  <dcterms:created xsi:type="dcterms:W3CDTF">1996-10-08T23:32:33Z</dcterms:created>
  <dcterms:modified xsi:type="dcterms:W3CDTF">2022-08-15T09:28:55Z</dcterms:modified>
  <cp:category/>
  <cp:version/>
  <cp:contentType/>
  <cp:contentStatus/>
</cp:coreProperties>
</file>