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91" windowWidth="9720" windowHeight="15480" activeTab="0"/>
  </bookViews>
  <sheets>
    <sheet name="охорона здоров&quot;я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<sst xmlns="http://schemas.openxmlformats.org/spreadsheetml/2006/main" count="24" uniqueCount="24">
  <si>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Установа</t>
  </si>
  <si>
    <t>Постачальник</t>
  </si>
  <si>
    <t>Найменування товару чи послуги</t>
  </si>
  <si>
    <t>Ціна за одиницю (грн.)</t>
  </si>
  <si>
    <t>Кількість</t>
  </si>
  <si>
    <t>Загальна вартість (грн.)</t>
  </si>
  <si>
    <t xml:space="preserve">Інформація щодо придбання товарів, робіт і послуг за кошти обласного бюджету   </t>
  </si>
  <si>
    <t>КНП ІФ ОСКТС "Смерічка" ІФ ОР</t>
  </si>
  <si>
    <t>ТзОВ "Калуська фабрика родина"</t>
  </si>
  <si>
    <t>Хліб луцький подовий в/г (кг)</t>
  </si>
  <si>
    <t>Хліб "Дарницький" жит.подовий (кг)</t>
  </si>
  <si>
    <t>Всього:</t>
  </si>
  <si>
    <t>за період 01.03.2021  по 07.03.2021р.</t>
  </si>
  <si>
    <t>АТ "Прикарпаттяобленерго"</t>
  </si>
  <si>
    <t>за розподіл електроенергії</t>
  </si>
  <si>
    <t>ТОВ "Прикарпатенерготрейд"</t>
  </si>
  <si>
    <t>за електроенергію</t>
  </si>
  <si>
    <t>Всього</t>
  </si>
  <si>
    <t>Коломийський госпіталь ветеранів війни</t>
  </si>
  <si>
    <t>Разом по ЛПЗ:</t>
  </si>
  <si>
    <t>Головний бухгалтер:</t>
  </si>
  <si>
    <t>Ольга Дутка</t>
  </si>
  <si>
    <t>Виконавець:</t>
  </si>
  <si>
    <t>Ольга Панчак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</si>
</sst>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"/>
    <numFmt numFmtId="170" formatCode="0.0000"/>
    <numFmt numFmtId="171" formatCode="0.#"/>
    <numFmt numFmtId="172" formatCode="#,###.00"/>
    <numFmt numFmtId="173" formatCode="0.##"/>
    <numFmt numFmtId="174" formatCode="#,###.##"/>
    <numFmt numFmtId="175" formatCode="0.00;[Red]0.00"/>
    <numFmt numFmtId="176" formatCode="_-* #,##0.00&quot; грн.&quot;_-;\-* #,##0.00&quot; грн.&quot;_-;_-* \-??&quot; грн.&quot;_-;_-@_-"/>
    <numFmt numFmtId="177" formatCode="_-* #,##0.00\ _г_р_н_._-;\-* #,##0.00\ _г_р_н_._-;_-* \-??\ _г_р_н_._-;_-@_-"/>
    <numFmt numFmtId="178" formatCode="_-* #,##0.00_р_._-;\-* #,##0.00_р_._-;_-* &quot;-&quot;??_р_._-;_-@_-"/>
    <numFmt numFmtId="179" formatCode="#,##0.000"/>
    <numFmt numFmtId="180" formatCode="_-* #,##0_р_._-;\-* #,##0_р_._-;_-* &quot;-&quot;??_р_._-;_-@_-"/>
    <numFmt numFmtId="181" formatCode="0.00000"/>
    <numFmt numFmtId="182" formatCode="#,##0.00_ ;\-#,##0.00\ "/>
    <numFmt numFmtId="183" formatCode="#,##0.00\ _₴"/>
    <numFmt numFmtId="184" formatCode="#,##0\ _₴"/>
    <numFmt numFmtId="185" formatCode="_-* #,##0.00\ _г_р_н_._-;\-* #,##0.00\ _г_р_н_._-;_-* &quot;-&quot;??\ _г_р_н_._-;_-@_-"/>
    <numFmt numFmtId="186" formatCode="_-* #,##0\ _г_р_н_._-;\-* #,##0\ _г_р_н_._-;_-* &quot;-&quot;??\ _г_р_н_._-;_-@_-"/>
    <numFmt numFmtId="187" formatCode="#,##0.00_р_."/>
    <numFmt numFmtId="188" formatCode="0.###"/>
    <numFmt numFmtId="189" formatCode="0.########"/>
    <numFmt numFmtId="190" formatCode="0.####"/>
    <numFmt numFmtId="191" formatCode="0.#########"/>
    <numFmt numFmtId="192" formatCode="0.#######"/>
    <numFmt numFmtId="193" formatCode="0.######"/>
    <numFmt numFmtId="194" formatCode="0.#####"/>
    <numFmt numFmtId="195" formatCode="#,##0.0000"/>
    <numFmt numFmtId="196" formatCode="#,##0.00000"/>
    <numFmt numFmtId="197" formatCode="#,##0.00;\-#,##0.00"/>
    <numFmt numFmtId="198" formatCode="#,##0.00;[Red]\-#,##0.00"/>
    <numFmt numFmtId="199" formatCode="#,##0&quot;р.&quot;;[Red]\-#,##0&quot;р.&quot;"/>
    <numFmt numFmtId="200" formatCode="00000000"/>
    <numFmt numFmtId="201" formatCode="_-* #,##0.00_₴_-;\-* #,##0.00_₴_-;_-* &quot;-&quot;??_₴_-;_-@_-"/>
    <numFmt numFmtId="202" formatCode="_-* #,##0.00&quot;₴&quot;_-;\-* #,##0.00&quot;₴&quot;_-;_-* &quot;-&quot;??&quot;₴&quot;_-;_-@_-"/>
    <numFmt numFmtId="203" formatCode="0.000;[Red]0.000"/>
    <numFmt numFmtId="204" formatCode="#,##0.00\ _₽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_-* #,##0.00\ _₴_-;\-* #,##0.00\ _₴_-;_-* &quot;-&quot;??\ _₴_-;_-@_-"/>
    <numFmt numFmtId="210" formatCode="#,##0.00;[Red]#,##0.00"/>
    <numFmt numFmtId="211" formatCode="#,##0.0000;[Red]#,##0.0000"/>
    <numFmt numFmtId="212" formatCode="[$-FC19]d\ mmmm\ yyyy\ &quot;г.&quot;"/>
    <numFmt numFmtId="213" formatCode="0.000000"/>
    <numFmt numFmtId="214" formatCode="0.00000000"/>
  </numFmts>
  <fonts count="49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right" vertical="center" wrapText="1"/>
    </xf>
    <xf numFmtId="0" fontId="9" fillId="0" borderId="16" xfId="0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right" vertical="center" wrapText="1"/>
    </xf>
    <xf numFmtId="2" fontId="6" fillId="0" borderId="18" xfId="0" applyNumberFormat="1" applyFont="1" applyFill="1" applyBorder="1" applyAlignment="1">
      <alignment horizontal="righ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/>
    </xf>
    <xf numFmtId="2" fontId="12" fillId="33" borderId="19" xfId="0" applyNumberFormat="1" applyFont="1" applyFill="1" applyBorder="1" applyAlignment="1">
      <alignment horizontal="right" vertical="center"/>
    </xf>
    <xf numFmtId="2" fontId="12" fillId="33" borderId="20" xfId="0" applyNumberFormat="1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/>
    </xf>
    <xf numFmtId="2" fontId="12" fillId="33" borderId="21" xfId="0" applyNumberFormat="1" applyFont="1" applyFill="1" applyBorder="1" applyAlignment="1">
      <alignment horizontal="right" vertical="center"/>
    </xf>
    <xf numFmtId="2" fontId="12" fillId="33" borderId="22" xfId="0" applyNumberFormat="1" applyFont="1" applyFill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left"/>
    </xf>
    <xf numFmtId="1" fontId="11" fillId="0" borderId="13" xfId="0" applyNumberFormat="1" applyFont="1" applyBorder="1" applyAlignment="1">
      <alignment/>
    </xf>
    <xf numFmtId="2" fontId="11" fillId="0" borderId="18" xfId="0" applyNumberFormat="1" applyFont="1" applyBorder="1" applyAlignment="1">
      <alignment horizontal="center"/>
    </xf>
    <xf numFmtId="0" fontId="13" fillId="34" borderId="23" xfId="0" applyFont="1" applyFill="1" applyBorder="1" applyAlignment="1">
      <alignment horizontal="center" vertical="center" wrapText="1"/>
    </xf>
    <xf numFmtId="0" fontId="12" fillId="34" borderId="23" xfId="0" applyFont="1" applyFill="1" applyBorder="1" applyAlignment="1">
      <alignment horizontal="center"/>
    </xf>
    <xf numFmtId="0" fontId="12" fillId="34" borderId="24" xfId="0" applyFont="1" applyFill="1" applyBorder="1" applyAlignment="1">
      <alignment/>
    </xf>
    <xf numFmtId="2" fontId="12" fillId="34" borderId="24" xfId="0" applyNumberFormat="1" applyFont="1" applyFill="1" applyBorder="1" applyAlignment="1">
      <alignment horizontal="center"/>
    </xf>
    <xf numFmtId="0" fontId="13" fillId="34" borderId="25" xfId="0" applyFont="1" applyFill="1" applyBorder="1" applyAlignment="1">
      <alignment vertical="center" wrapText="1"/>
    </xf>
    <xf numFmtId="0" fontId="12" fillId="34" borderId="25" xfId="0" applyFont="1" applyFill="1" applyBorder="1" applyAlignment="1">
      <alignment horizontal="center"/>
    </xf>
    <xf numFmtId="0" fontId="12" fillId="34" borderId="26" xfId="0" applyFont="1" applyFill="1" applyBorder="1" applyAlignment="1">
      <alignment/>
    </xf>
    <xf numFmtId="2" fontId="12" fillId="34" borderId="26" xfId="0" applyNumberFormat="1" applyFont="1" applyFill="1" applyBorder="1" applyAlignment="1">
      <alignment horizontal="center"/>
    </xf>
    <xf numFmtId="2" fontId="12" fillId="34" borderId="23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right" vertical="center" wrapText="1"/>
    </xf>
    <xf numFmtId="2" fontId="11" fillId="0" borderId="16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31" fillId="0" borderId="0" xfId="0" applyFont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7"/>
  <sheetViews>
    <sheetView tabSelected="1" zoomScalePageLayoutView="0" workbookViewId="0" topLeftCell="A1">
      <selection activeCell="B14" sqref="B14:E17"/>
    </sheetView>
  </sheetViews>
  <sheetFormatPr defaultColWidth="8.8515625" defaultRowHeight="12.75"/>
  <cols>
    <col min="1" max="1" width="4.8515625" style="3" customWidth="1"/>
    <col min="2" max="2" width="17.57421875" style="1" customWidth="1"/>
    <col min="3" max="3" width="29.8515625" style="5" customWidth="1"/>
    <col min="4" max="4" width="28.8515625" style="6" customWidth="1"/>
    <col min="5" max="5" width="10.57421875" style="7" customWidth="1"/>
    <col min="6" max="6" width="12.28125" style="7" customWidth="1"/>
    <col min="7" max="7" width="13.28125" style="7" customWidth="1"/>
    <col min="8" max="16384" width="8.8515625" style="2" customWidth="1"/>
  </cols>
  <sheetData>
    <row r="1" ht="8.25" customHeight="1"/>
    <row r="2" ht="9.75" customHeight="1" thickBot="1"/>
    <row r="3" spans="1:7" s="1" customFormat="1" ht="18.75" customHeight="1" thickBot="1">
      <c r="A3" s="4"/>
      <c r="B3" s="50" t="s">
        <v>6</v>
      </c>
      <c r="C3" s="51"/>
      <c r="D3" s="51"/>
      <c r="E3" s="51"/>
      <c r="F3" s="51"/>
      <c r="G3" s="52"/>
    </row>
    <row r="4" spans="1:7" s="1" customFormat="1" ht="17.25" customHeight="1" thickBot="1">
      <c r="A4" s="4"/>
      <c r="B4" s="50" t="s">
        <v>12</v>
      </c>
      <c r="C4" s="51"/>
      <c r="D4" s="51"/>
      <c r="E4" s="51"/>
      <c r="F4" s="51"/>
      <c r="G4" s="52"/>
    </row>
    <row r="5" spans="1:7" ht="38.25" customHeight="1" thickBot="1">
      <c r="A5" s="4"/>
      <c r="B5" s="11" t="s">
        <v>0</v>
      </c>
      <c r="C5" s="12" t="s">
        <v>1</v>
      </c>
      <c r="D5" s="13" t="s">
        <v>2</v>
      </c>
      <c r="E5" s="14" t="s">
        <v>3</v>
      </c>
      <c r="F5" s="14" t="s">
        <v>4</v>
      </c>
      <c r="G5" s="15" t="s">
        <v>5</v>
      </c>
    </row>
    <row r="6" spans="1:7" ht="19.5" customHeight="1">
      <c r="A6" s="16"/>
      <c r="B6" s="48" t="s">
        <v>18</v>
      </c>
      <c r="C6" s="23" t="s">
        <v>13</v>
      </c>
      <c r="D6" s="24" t="s">
        <v>14</v>
      </c>
      <c r="E6" s="25"/>
      <c r="F6" s="25"/>
      <c r="G6" s="26">
        <v>21281.22</v>
      </c>
    </row>
    <row r="7" spans="1:7" ht="33" customHeight="1" thickBot="1">
      <c r="A7" s="17"/>
      <c r="B7" s="49"/>
      <c r="C7" s="27" t="s">
        <v>15</v>
      </c>
      <c r="D7" s="28" t="s">
        <v>16</v>
      </c>
      <c r="E7" s="29"/>
      <c r="F7" s="29"/>
      <c r="G7" s="30">
        <v>32047.24</v>
      </c>
    </row>
    <row r="8" spans="1:7" ht="13.5" thickBot="1">
      <c r="A8" s="9"/>
      <c r="B8" s="31"/>
      <c r="C8" s="32" t="s">
        <v>17</v>
      </c>
      <c r="D8" s="31"/>
      <c r="E8" s="31"/>
      <c r="F8" s="33"/>
      <c r="G8" s="34">
        <f>SUM(G6:G7)</f>
        <v>53328.46000000001</v>
      </c>
    </row>
    <row r="9" spans="2:7" ht="24.75" thickBot="1">
      <c r="B9" s="35" t="s">
        <v>7</v>
      </c>
      <c r="C9" s="36" t="s">
        <v>8</v>
      </c>
      <c r="D9" s="37" t="s">
        <v>9</v>
      </c>
      <c r="E9" s="38">
        <v>17.0571</v>
      </c>
      <c r="F9" s="38">
        <v>29.4</v>
      </c>
      <c r="G9" s="38">
        <f>F9*E9</f>
        <v>501.4787399999999</v>
      </c>
    </row>
    <row r="10" spans="2:7" ht="23.25" customHeight="1" thickBot="1">
      <c r="B10" s="39"/>
      <c r="C10" s="40"/>
      <c r="D10" s="41" t="s">
        <v>10</v>
      </c>
      <c r="E10" s="42">
        <v>16.575</v>
      </c>
      <c r="F10" s="42">
        <v>20</v>
      </c>
      <c r="G10" s="43">
        <f>F10*E10</f>
        <v>331.5</v>
      </c>
    </row>
    <row r="11" spans="1:7" ht="13.5" thickBot="1">
      <c r="A11" s="18"/>
      <c r="B11" s="44"/>
      <c r="C11" s="44" t="s">
        <v>11</v>
      </c>
      <c r="D11" s="45"/>
      <c r="E11" s="46"/>
      <c r="F11" s="46"/>
      <c r="G11" s="47">
        <f>G10+G9</f>
        <v>832.9787399999999</v>
      </c>
    </row>
    <row r="12" spans="1:7" ht="15.75" thickBot="1">
      <c r="A12" s="8"/>
      <c r="B12" s="10"/>
      <c r="C12" s="19" t="s">
        <v>19</v>
      </c>
      <c r="D12" s="20"/>
      <c r="E12" s="21"/>
      <c r="F12" s="21"/>
      <c r="G12" s="22">
        <f>G11+G8</f>
        <v>54161.438740000005</v>
      </c>
    </row>
    <row r="14" spans="2:5" ht="25.5">
      <c r="B14" s="53" t="s">
        <v>20</v>
      </c>
      <c r="C14" s="54"/>
      <c r="D14" s="55" t="s">
        <v>21</v>
      </c>
      <c r="E14" s="55"/>
    </row>
    <row r="15" spans="2:5" ht="15">
      <c r="B15" s="56" t="s">
        <v>22</v>
      </c>
      <c r="C15" s="57"/>
      <c r="D15" s="58"/>
      <c r="E15" s="58"/>
    </row>
    <row r="16" spans="2:5" ht="15">
      <c r="B16" s="59" t="s">
        <v>23</v>
      </c>
      <c r="C16" s="59"/>
      <c r="D16" s="60"/>
      <c r="E16" s="60"/>
    </row>
    <row r="17" spans="2:5" ht="15">
      <c r="B17" s="61">
        <v>551901</v>
      </c>
      <c r="C17" s="62"/>
      <c r="D17" s="63"/>
      <c r="E17" s="63"/>
    </row>
  </sheetData>
  <sheetProtection/>
  <mergeCells count="4">
    <mergeCell ref="B6:B7"/>
    <mergeCell ref="B3:G3"/>
    <mergeCell ref="B4:G4"/>
    <mergeCell ref="D14:E14"/>
  </mergeCells>
  <printOptions/>
  <pageMargins left="0.1968503937007874" right="0.1968503937007874" top="0.78" bottom="0.2362204724409449" header="0.1968503937007874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kab-339-Panchak</cp:lastModifiedBy>
  <cp:lastPrinted>2021-03-09T13:25:31Z</cp:lastPrinted>
  <dcterms:created xsi:type="dcterms:W3CDTF">1996-10-08T23:32:33Z</dcterms:created>
  <dcterms:modified xsi:type="dcterms:W3CDTF">2021-03-09T13:30:01Z</dcterms:modified>
  <cp:category/>
  <cp:version/>
  <cp:contentType/>
  <cp:contentStatus/>
</cp:coreProperties>
</file>