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<sst xmlns="http://schemas.openxmlformats.org/spreadsheetml/2006/main" count="29" uniqueCount="22">
  <si>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</si>
  <si>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за січень 2024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</si>
  <si>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</si>
  <si>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</si>
  <si>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</si>
  <si>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</si>
  <si>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</si>
  <si>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</si>
  <si>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</si>
  <si>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Надбавка за таємність</t>
  </si>
  <si>
    <t xml:space="preserve">РАЗОМ нараховано</t>
  </si>
  <si>
    <t xml:space="preserve">ПДФО</t>
  </si>
  <si>
    <t xml:space="preserve">Військовий збір</t>
  </si>
  <si>
    <t xml:space="preserve">РАЗОМ утримано</t>
  </si>
  <si>
    <t xml:space="preserve">Аванс</t>
  </si>
  <si>
    <t xml:space="preserve">Опл за II пол.міс</t>
  </si>
  <si>
    <t xml:space="preserve">дні</t>
  </si>
  <si>
    <t xml:space="preserve">Сума</t>
  </si>
  <si>
    <t xml:space="preserve">січень 2024 р.</t>
  </si>
  <si>
    <t xml:space="preserve">ФІНЯК Ігор Ярославович</t>
  </si>
  <si>
    <t xml:space="preserve">Начальник управління</t>
  </si>
  <si>
    <t xml:space="preserve">Разом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</si>
</sst>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#,##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O14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M13" activeCellId="0" sqref="M13"/>
    </sheetView>
  </sheetViews>
  <sheetFormatPr defaultColWidth="9.171875" defaultRowHeight="13.15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5.15"/>
    <col collapsed="false" customWidth="true" hidden="false" outlineLevel="0" max="3" min="3" style="0" width="20.79"/>
    <col collapsed="false" customWidth="true" hidden="false" outlineLevel="0" max="4" min="4" style="0" width="6.16"/>
    <col collapsed="false" customWidth="true" hidden="false" outlineLevel="0" max="5" min="5" style="0" width="11.52"/>
    <col collapsed="false" customWidth="true" hidden="false" outlineLevel="0" max="6" min="6" style="0" width="9.25"/>
    <col collapsed="false" customWidth="true" hidden="false" outlineLevel="0" max="8" min="7" style="0" width="10.52"/>
    <col collapsed="false" customWidth="true" hidden="false" outlineLevel="0" max="9" min="9" style="0" width="12.25"/>
    <col collapsed="false" customWidth="true" hidden="false" outlineLevel="0" max="10" min="10" style="0" width="10.98"/>
    <col collapsed="false" customWidth="true" hidden="false" outlineLevel="0" max="11" min="11" style="0" width="11.25"/>
    <col collapsed="false" customWidth="true" hidden="false" outlineLevel="0" max="12" min="12" style="0" width="14.16"/>
    <col collapsed="false" customWidth="true" hidden="false" outlineLevel="0" max="13" min="13" style="0" width="11.25"/>
    <col collapsed="false" customWidth="true" hidden="false" outlineLevel="0" max="14" min="14" style="0" width="10.98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5" hidden="false" customHeight="true" outlineLevel="0" collapsed="false">
      <c r="A2" s="4" t="s">
        <v>0</v>
      </c>
      <c r="B2" s="5"/>
      <c r="C2" s="5"/>
      <c r="D2" s="6"/>
      <c r="E2" s="6"/>
      <c r="F2" s="7"/>
      <c r="G2" s="7"/>
      <c r="H2" s="7"/>
    </row>
    <row r="3" customFormat="false" ht="13.15" hidden="false" customHeight="true" outlineLevel="0" collapsed="false">
      <c r="A3" s="8"/>
      <c r="B3" s="8"/>
      <c r="C3" s="9"/>
      <c r="D3" s="10"/>
      <c r="E3" s="10"/>
    </row>
    <row r="4" customFormat="false" ht="16.9" hidden="false" customHeight="true" outlineLevel="0" collapsed="false">
      <c r="A4" s="11"/>
      <c r="B4" s="11"/>
      <c r="C4" s="9"/>
      <c r="D4" s="10"/>
      <c r="E4" s="10"/>
    </row>
    <row r="5" customFormat="false" ht="7.9" hidden="false" customHeight="true" outlineLevel="0" collapsed="false">
      <c r="A5" s="11"/>
      <c r="B5" s="11"/>
      <c r="C5" s="9"/>
      <c r="D5" s="10"/>
      <c r="E5" s="10"/>
    </row>
    <row r="6" customFormat="false" ht="18.65" hidden="false" customHeight="true" outlineLevel="0" collapsed="false">
      <c r="A6" s="11"/>
      <c r="B6" s="11"/>
      <c r="C6" s="9"/>
      <c r="D6" s="10"/>
      <c r="E6" s="10"/>
      <c r="G6" s="12" t="s">
        <v>1</v>
      </c>
      <c r="H6" s="12"/>
    </row>
    <row r="7" customFormat="false" ht="13.15" hidden="false" customHeight="true" outlineLevel="0" collapsed="false">
      <c r="A7" s="11"/>
      <c r="B7" s="11"/>
      <c r="C7" s="9"/>
      <c r="D7" s="10"/>
      <c r="E7" s="10"/>
    </row>
    <row r="8" customFormat="false" ht="13.15" hidden="false" customHeight="true" outlineLevel="0" collapsed="false">
      <c r="A8" s="13"/>
      <c r="B8" s="14"/>
      <c r="C8" s="14"/>
      <c r="D8" s="14"/>
      <c r="E8" s="14"/>
    </row>
    <row r="9" customFormat="false" ht="103.5" hidden="false" customHeight="true" outlineLevel="0" collapsed="false">
      <c r="A9" s="15" t="s">
        <v>2</v>
      </c>
      <c r="B9" s="16" t="s">
        <v>3</v>
      </c>
      <c r="C9" s="17" t="s">
        <v>4</v>
      </c>
      <c r="D9" s="18" t="s">
        <v>5</v>
      </c>
      <c r="E9" s="18" t="s">
        <v>6</v>
      </c>
      <c r="F9" s="18" t="s">
        <v>7</v>
      </c>
      <c r="G9" s="18" t="s">
        <v>8</v>
      </c>
      <c r="H9" s="18" t="s">
        <v>9</v>
      </c>
      <c r="I9" s="18" t="s">
        <v>10</v>
      </c>
      <c r="J9" s="18" t="s">
        <v>11</v>
      </c>
      <c r="K9" s="18" t="s">
        <v>12</v>
      </c>
      <c r="L9" s="18" t="s">
        <v>13</v>
      </c>
      <c r="M9" s="17" t="s">
        <v>14</v>
      </c>
      <c r="N9" s="16" t="s">
        <v>15</v>
      </c>
      <c r="O9" s="19"/>
    </row>
    <row r="10" customFormat="false" ht="20.5" hidden="false" customHeight="true" outlineLevel="0" collapsed="false">
      <c r="A10" s="20"/>
      <c r="B10" s="21"/>
      <c r="C10" s="21"/>
      <c r="D10" s="21" t="s">
        <v>16</v>
      </c>
      <c r="E10" s="21" t="s">
        <v>17</v>
      </c>
      <c r="F10" s="21" t="s">
        <v>17</v>
      </c>
      <c r="G10" s="21" t="s">
        <v>17</v>
      </c>
      <c r="H10" s="21" t="s">
        <v>17</v>
      </c>
      <c r="I10" s="21" t="s">
        <v>17</v>
      </c>
      <c r="J10" s="21" t="s">
        <v>17</v>
      </c>
      <c r="K10" s="21" t="s">
        <v>17</v>
      </c>
      <c r="L10" s="21" t="s">
        <v>17</v>
      </c>
      <c r="M10" s="21"/>
      <c r="N10" s="21"/>
      <c r="O10" s="19"/>
    </row>
    <row r="11" customFormat="false" ht="15.75" hidden="false" customHeight="true" outlineLevel="0" collapsed="false">
      <c r="A11" s="22"/>
      <c r="B11" s="23" t="s">
        <v>18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="32" customFormat="true" ht="43.9" hidden="false" customHeight="true" outlineLevel="0" collapsed="false">
      <c r="A12" s="26" t="n">
        <v>1</v>
      </c>
      <c r="B12" s="27" t="s">
        <v>19</v>
      </c>
      <c r="C12" s="28" t="s">
        <v>20</v>
      </c>
      <c r="D12" s="29" t="n">
        <v>23</v>
      </c>
      <c r="E12" s="30" t="n">
        <v>25842</v>
      </c>
      <c r="F12" s="30" t="n">
        <v>700</v>
      </c>
      <c r="G12" s="30" t="n">
        <v>7752.6</v>
      </c>
      <c r="H12" s="30" t="n">
        <v>2584.2</v>
      </c>
      <c r="I12" s="31" t="n">
        <f aca="false">SUM(E12:H12)</f>
        <v>36878.8</v>
      </c>
      <c r="J12" s="30" t="n">
        <v>6638.18</v>
      </c>
      <c r="K12" s="30" t="n">
        <f aca="false">I12*0.015</f>
        <v>553.182</v>
      </c>
      <c r="L12" s="30" t="n">
        <f aca="false">SUM(J12:K12)</f>
        <v>7191.362</v>
      </c>
      <c r="M12" s="30" t="n">
        <v>14000</v>
      </c>
      <c r="N12" s="31" t="n">
        <f aca="false">I12-L12-M12</f>
        <v>15687.438</v>
      </c>
    </row>
    <row r="13" customFormat="false" ht="38.5" hidden="false" customHeight="true" outlineLevel="0" collapsed="false">
      <c r="A13" s="33"/>
      <c r="B13" s="34" t="s">
        <v>21</v>
      </c>
      <c r="C13" s="34"/>
      <c r="D13" s="35"/>
      <c r="E13" s="36" t="n">
        <f aca="false">SUM(E12)</f>
        <v>25842</v>
      </c>
      <c r="F13" s="36" t="n">
        <f aca="false">SUM(F12)</f>
        <v>700</v>
      </c>
      <c r="G13" s="36" t="n">
        <f aca="false">SUM(G12)</f>
        <v>7752.6</v>
      </c>
      <c r="H13" s="36" t="n">
        <f aca="false">SUM(H12)</f>
        <v>2584.2</v>
      </c>
      <c r="I13" s="36" t="n">
        <f aca="false">SUM(I12)</f>
        <v>36878.8</v>
      </c>
      <c r="J13" s="36" t="n">
        <f aca="false">SUM(J12)</f>
        <v>6638.18</v>
      </c>
      <c r="K13" s="36" t="n">
        <f aca="false">SUM(K12)</f>
        <v>553.182</v>
      </c>
      <c r="L13" s="36" t="n">
        <f aca="false">SUM(L12)</f>
        <v>7191.362</v>
      </c>
      <c r="M13" s="36" t="n">
        <f aca="false">SUM(M12)</f>
        <v>14000</v>
      </c>
      <c r="N13" s="36" t="n">
        <f aca="false">SUM(N12)</f>
        <v>15687.438</v>
      </c>
      <c r="O13" s="19"/>
    </row>
    <row r="14" customFormat="false" ht="18" hidden="false" customHeight="true" outlineLevel="0" collapsed="false"/>
  </sheetData>
  <mergeCells count="3">
    <mergeCell ref="A3:B3"/>
    <mergeCell ref="G6:H6"/>
    <mergeCell ref="B13:C13"/>
  </mergeCells>
  <printOptions headings="false" gridLines="false" gridLinesSet="true" horizontalCentered="false" verticalCentered="false"/>
  <pageMargins left="0.159722222222222" right="0.170138888888889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2022-02-01T11:23:21Z</cp:lastPrinted>
  <dcterms:modified xsi:type="dcterms:W3CDTF">2024-02-05T20:28:39Z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