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5\"/>
    </mc:Choice>
  </mc:AlternateContent>
  <xr:revisionPtr revIDLastSave="0" documentId="13_ncr:1_{947604CC-2176-4658-B56C-1167764368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I12" i="1"/>
  <c r="H12" i="1"/>
  <c r="G12" i="1"/>
  <c r="F12" i="1"/>
  <c r="E12" i="1"/>
  <c r="O11" i="1"/>
  <c r="O12" i="1" s="1"/>
  <c r="J11" i="1"/>
  <c r="J12" i="1" s="1"/>
  <c r="P11" i="1" l="1"/>
  <c r="P12" i="1" s="1"/>
</calcChain>
</file>

<file path=xl/sharedStrings.xml><?xml version="1.0" encoding="utf-8"?>
<sst xmlns="http://schemas.openxmlformats.org/spreadsheetml/2006/main" count="35" uniqueCount="24">
  <si>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</si>
  <si>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</si>
  <si>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</si>
  <si>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</si>
  <si>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</si>
  <si>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</si>
  <si>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</si>
  <si>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</si>
  <si>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</si>
  <si>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</si>
  <si>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</si>
  <si>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</si>
  <si>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</si>
  <si>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</si>
  <si>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</si>
  <si>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</si>
  <si>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</si>
  <si>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</si>
  <si>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</si>
  <si>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</si>
  <si>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</si>
  <si>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</si>
  <si>
    <t>СІЧЕНЬ 2025</t>
  </si>
  <si>
    <t>Премія за поточний місяць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</si>
</sst>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9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showGridLines="0" tabSelected="1" view="pageBreakPreview" topLeftCell="C7" zoomScaleNormal="100" workbookViewId="0">
      <selection activeCell="O11" sqref="O11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8" width="8.85546875" customWidth="1"/>
    <col min="9" max="9" width="9.140625" customWidth="1"/>
    <col min="10" max="10" width="12.28515625" customWidth="1"/>
    <col min="11" max="11" width="7.28515625" customWidth="1"/>
    <col min="12" max="12" width="8.5703125" customWidth="1"/>
    <col min="13" max="13" width="11.28515625" customWidth="1"/>
    <col min="14" max="14" width="11.5703125" customWidth="1"/>
    <col min="15" max="15" width="11.28515625" customWidth="1"/>
    <col min="16" max="16" width="11" customWidth="1"/>
  </cols>
  <sheetData>
    <row r="1" spans="1:17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3.15" customHeight="1" x14ac:dyDescent="0.2">
      <c r="A3" s="24">
        <v>41821095</v>
      </c>
      <c r="B3" s="24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5"/>
      <c r="K4" s="5"/>
      <c r="L4" s="5"/>
      <c r="M4" s="5"/>
      <c r="N4" s="5"/>
      <c r="O4" s="5"/>
      <c r="P4" s="5"/>
    </row>
    <row r="5" spans="1:17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5"/>
      <c r="K5" s="5"/>
      <c r="L5" s="5"/>
      <c r="M5" s="5"/>
      <c r="N5" s="5"/>
      <c r="O5" s="5"/>
      <c r="P5" s="5"/>
    </row>
    <row r="6" spans="1:17" ht="18.600000000000001" customHeight="1" x14ac:dyDescent="0.25">
      <c r="A6" s="1"/>
      <c r="B6" s="1"/>
      <c r="C6" s="8"/>
      <c r="D6" s="9"/>
      <c r="E6" s="9"/>
      <c r="F6" s="5"/>
      <c r="G6" s="11" t="s">
        <v>22</v>
      </c>
      <c r="H6" s="11"/>
      <c r="I6" s="12"/>
      <c r="J6" s="5"/>
      <c r="K6" s="5"/>
      <c r="L6" s="5"/>
      <c r="M6" s="5"/>
      <c r="N6" s="5"/>
      <c r="O6" s="5"/>
      <c r="P6" s="5"/>
    </row>
    <row r="7" spans="1:17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23</v>
      </c>
      <c r="J9" s="14" t="s">
        <v>10</v>
      </c>
      <c r="K9" s="14" t="s">
        <v>11</v>
      </c>
      <c r="L9" s="14" t="s">
        <v>12</v>
      </c>
      <c r="M9" s="14" t="s">
        <v>13</v>
      </c>
      <c r="N9" s="14" t="s">
        <v>14</v>
      </c>
      <c r="O9" s="14" t="s">
        <v>15</v>
      </c>
      <c r="P9" s="14" t="s">
        <v>16</v>
      </c>
    </row>
    <row r="10" spans="1:17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</row>
    <row r="11" spans="1:17" s="20" customFormat="1" ht="91.5" customHeight="1" x14ac:dyDescent="0.2">
      <c r="A11" s="15">
        <v>1</v>
      </c>
      <c r="B11" s="16" t="s">
        <v>19</v>
      </c>
      <c r="C11" s="16" t="s">
        <v>20</v>
      </c>
      <c r="D11" s="17">
        <v>23</v>
      </c>
      <c r="E11" s="18">
        <v>33143</v>
      </c>
      <c r="F11" s="18">
        <v>8617.18</v>
      </c>
      <c r="G11" s="18">
        <v>600</v>
      </c>
      <c r="H11" s="18">
        <v>4971.45</v>
      </c>
      <c r="I11" s="18">
        <v>9942.9</v>
      </c>
      <c r="J11" s="18">
        <f>SUM(E11:I11)</f>
        <v>57274.53</v>
      </c>
      <c r="K11" s="18">
        <v>572.75</v>
      </c>
      <c r="L11" s="18">
        <v>12800</v>
      </c>
      <c r="M11" s="18">
        <v>10309.42</v>
      </c>
      <c r="N11" s="18">
        <v>2863.73</v>
      </c>
      <c r="O11" s="18">
        <f>SUM(K11:N11)</f>
        <v>26545.899999999998</v>
      </c>
      <c r="P11" s="18">
        <f>SUM(J11-O11)</f>
        <v>30728.63</v>
      </c>
      <c r="Q11" s="19"/>
    </row>
    <row r="12" spans="1:17" s="23" customFormat="1" ht="38.450000000000003" customHeight="1" x14ac:dyDescent="0.2">
      <c r="A12" s="14"/>
      <c r="B12" s="25" t="s">
        <v>21</v>
      </c>
      <c r="C12" s="25"/>
      <c r="D12" s="21"/>
      <c r="E12" s="22">
        <f>SUM(E11:E11)</f>
        <v>33143</v>
      </c>
      <c r="F12" s="22">
        <f>SUM(F11:F11)</f>
        <v>8617.18</v>
      </c>
      <c r="G12" s="22">
        <f>SUM(G11:G11)</f>
        <v>600</v>
      </c>
      <c r="H12" s="22">
        <f>SUM(H11)</f>
        <v>4971.45</v>
      </c>
      <c r="I12" s="22">
        <f t="shared" ref="I12:P12" si="0">SUM(I11:I11)</f>
        <v>9942.9</v>
      </c>
      <c r="J12" s="22">
        <f t="shared" si="0"/>
        <v>57274.53</v>
      </c>
      <c r="K12" s="22">
        <f t="shared" si="0"/>
        <v>572.75</v>
      </c>
      <c r="L12" s="22">
        <f t="shared" si="0"/>
        <v>12800</v>
      </c>
      <c r="M12" s="22">
        <f t="shared" si="0"/>
        <v>10309.42</v>
      </c>
      <c r="N12" s="22">
        <f t="shared" si="0"/>
        <v>2863.73</v>
      </c>
      <c r="O12" s="22">
        <f t="shared" si="0"/>
        <v>26545.899999999998</v>
      </c>
      <c r="P12" s="22">
        <f t="shared" si="0"/>
        <v>30728.63</v>
      </c>
    </row>
    <row r="13" spans="1:17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</sheetData>
  <mergeCells count="2">
    <mergeCell ref="A3:B3"/>
    <mergeCell ref="B12:C12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2025-03-18T14:28:23Z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