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675C3F02-BCB0-4BCF-B744-0BD34A237C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<sst xmlns="http://schemas.openxmlformats.org/spreadsheetml/2006/main" count="57" uniqueCount="39">
  <si>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</si>
  <si>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</si>
  <si>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</si>
  <si>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</si>
  <si>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</si>
  <si>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</si>
  <si>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</si>
  <si>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</si>
  <si>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</si>
  <si>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</si>
  <si>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</si>
  <si>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</si>
  <si>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</si>
  <si>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</si>
  <si>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</si>
  <si>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</si>
  <si>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</si>
  <si>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</si>
  <si>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</si>
  <si>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</si>
  <si>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</si>
  <si>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</si>
  <si>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</si>
  <si>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</si>
  <si>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</si>
  <si>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</si>
  <si>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</si>
  <si>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</si>
  <si>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</si>
  <si>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</si>
  <si>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</si>
  <si>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</si>
  <si>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</si>
  <si>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</si>
  <si>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</si>
  <si>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</si>
  <si>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</si>
  <si>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жовтень  2024</t>
  </si>
  <si>
    <t>жовтень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</si>
</sst>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L9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  <col min="23" max="23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23</v>
      </c>
      <c r="F11" s="12">
        <v>36179</v>
      </c>
      <c r="G11" s="12">
        <v>700</v>
      </c>
      <c r="H11" s="12">
        <v>0</v>
      </c>
      <c r="I11" s="12">
        <v>10853.7</v>
      </c>
      <c r="J11" s="12">
        <v>10853.7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109.01</v>
      </c>
      <c r="R11" s="12">
        <f>F11+G11+H11+I11+J11+K11+L11+M11+N11+O11+P11+Q11</f>
        <v>58695.409999999996</v>
      </c>
      <c r="S11" s="12">
        <v>0</v>
      </c>
      <c r="T11" s="12">
        <v>20000</v>
      </c>
      <c r="U11" s="12">
        <v>10565.17</v>
      </c>
      <c r="V11" s="12">
        <v>880.43</v>
      </c>
      <c r="W11" s="12">
        <f>V11+U11+T11+S11</f>
        <v>31445.599999999999</v>
      </c>
      <c r="X11" s="12">
        <f>R11-W11</f>
        <v>27249.809999999998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23</v>
      </c>
      <c r="F12" s="12">
        <v>34370</v>
      </c>
      <c r="G12" s="12">
        <v>800</v>
      </c>
      <c r="H12" s="12">
        <v>0</v>
      </c>
      <c r="I12" s="12">
        <v>10311</v>
      </c>
      <c r="J12" s="12">
        <v>10311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109.01</v>
      </c>
      <c r="R12" s="12">
        <f>F12+G12+H12+I12+J12+K12+L12+M12+N12+O12+P12+Q12</f>
        <v>55901.01</v>
      </c>
      <c r="S12" s="12">
        <v>0</v>
      </c>
      <c r="T12" s="12">
        <v>20000</v>
      </c>
      <c r="U12" s="12">
        <v>10062.18</v>
      </c>
      <c r="V12" s="12">
        <v>838.52</v>
      </c>
      <c r="W12" s="12">
        <f>V12+U12+T12</f>
        <v>30900.7</v>
      </c>
      <c r="X12" s="12">
        <f>R12-W12</f>
        <v>25000.31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46</v>
      </c>
      <c r="F14" s="21">
        <f t="shared" si="0"/>
        <v>70549</v>
      </c>
      <c r="G14" s="21">
        <f t="shared" si="0"/>
        <v>1500</v>
      </c>
      <c r="H14" s="21">
        <f t="shared" si="0"/>
        <v>0</v>
      </c>
      <c r="I14" s="21">
        <f t="shared" si="0"/>
        <v>21164.7</v>
      </c>
      <c r="J14" s="21">
        <f t="shared" si="0"/>
        <v>21164.7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218.02</v>
      </c>
      <c r="R14" s="21">
        <f t="shared" si="0"/>
        <v>114596.42</v>
      </c>
      <c r="S14" s="21">
        <f t="shared" si="0"/>
        <v>0</v>
      </c>
      <c r="T14" s="21">
        <f t="shared" si="0"/>
        <v>40000</v>
      </c>
      <c r="U14" s="21">
        <f t="shared" si="0"/>
        <v>20627.349999999999</v>
      </c>
      <c r="V14" s="21">
        <f t="shared" si="0"/>
        <v>1718.9499999999998</v>
      </c>
      <c r="W14" s="21">
        <f t="shared" si="0"/>
        <v>62346.3</v>
      </c>
      <c r="X14" s="21">
        <f t="shared" si="0"/>
        <v>52250.119999999995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2025-04-18T10:51:38Z</dcterms:modified>
</cp:coreProperties>
</file>