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3 рік\"/>
    </mc:Choice>
  </mc:AlternateContent>
  <xr:revisionPtr revIDLastSave="0" documentId="13_ncr:1_{285414E4-9D5D-475F-BF88-80A6059969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<sst xmlns="http://schemas.openxmlformats.org/spreadsheetml/2006/main" count="57" uniqueCount="39">
  <si>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</si>
  <si>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</si>
  <si>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</si>
  <si>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</si>
  <si>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</si>
  <si>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</si>
  <si>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</si>
  <si>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</si>
  <si>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</si>
  <si>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</si>
  <si>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</si>
  <si>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</si>
  <si>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</si>
  <si>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</si>
  <si>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</si>
  <si>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</si>
  <si>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</si>
  <si>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</si>
  <si>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</si>
  <si>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</si>
  <si>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</si>
  <si>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</si>
  <si>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</si>
  <si>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</si>
  <si>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</si>
  <si>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</si>
  <si>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</si>
  <si>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</si>
  <si>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</si>
  <si>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</si>
  <si>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</si>
  <si>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</si>
  <si>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</si>
  <si>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</si>
  <si>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</si>
  <si>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</si>
  <si>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</si>
  <si>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жовтень  2023</t>
  </si>
  <si>
    <t>жовтень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</si>
</sst>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9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16</v>
      </c>
      <c r="F11" s="12">
        <v>8145.45</v>
      </c>
      <c r="G11" s="12">
        <v>509.09</v>
      </c>
      <c r="H11" s="12">
        <v>8145.45</v>
      </c>
      <c r="I11" s="12">
        <v>4072.73</v>
      </c>
      <c r="J11" s="12">
        <v>2443.64</v>
      </c>
      <c r="K11" s="12">
        <v>4870.05</v>
      </c>
      <c r="L11" s="12">
        <v>2922.03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31108.439999999995</v>
      </c>
      <c r="S11" s="12">
        <v>233.16</v>
      </c>
      <c r="T11" s="12">
        <v>9352.23</v>
      </c>
      <c r="U11" s="12">
        <v>5599.52</v>
      </c>
      <c r="V11" s="12">
        <v>466.63</v>
      </c>
      <c r="W11" s="12">
        <f>V11+U11+T11+S11</f>
        <v>15651.54</v>
      </c>
      <c r="X11" s="12">
        <f>R11-W11</f>
        <v>15456.899999999994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8909.09</v>
      </c>
      <c r="G12" s="12">
        <v>636.36</v>
      </c>
      <c r="H12" s="12">
        <v>16927.27</v>
      </c>
      <c r="I12" s="12">
        <v>4454.55</v>
      </c>
      <c r="J12" s="12">
        <v>2672.73</v>
      </c>
      <c r="K12" s="12">
        <v>0</v>
      </c>
      <c r="L12" s="12">
        <v>0</v>
      </c>
      <c r="M12" s="12">
        <v>0</v>
      </c>
      <c r="N12" s="12">
        <v>5504.2</v>
      </c>
      <c r="O12" s="12">
        <v>0</v>
      </c>
      <c r="P12" s="12">
        <v>0</v>
      </c>
      <c r="Q12" s="12">
        <v>0</v>
      </c>
      <c r="R12" s="12">
        <f>F12+G12+H12+I12+J12+K12+L12+M12+N12+O12+P12+Q12</f>
        <v>39104.199999999997</v>
      </c>
      <c r="S12" s="12">
        <v>0</v>
      </c>
      <c r="T12" s="12">
        <v>7500</v>
      </c>
      <c r="U12" s="12">
        <v>7038.76</v>
      </c>
      <c r="V12" s="12">
        <v>586.55999999999995</v>
      </c>
      <c r="W12" s="12">
        <f>V12+U12+T12</f>
        <v>15125.32</v>
      </c>
      <c r="X12" s="12">
        <f>R12-W12</f>
        <v>23978.879999999997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36</v>
      </c>
      <c r="F14" s="21">
        <f t="shared" si="0"/>
        <v>17054.54</v>
      </c>
      <c r="G14" s="21">
        <f t="shared" si="0"/>
        <v>1145.45</v>
      </c>
      <c r="H14" s="21">
        <f t="shared" si="0"/>
        <v>25072.720000000001</v>
      </c>
      <c r="I14" s="21">
        <f t="shared" si="0"/>
        <v>8527.2800000000007</v>
      </c>
      <c r="J14" s="21">
        <f t="shared" si="0"/>
        <v>5116.37</v>
      </c>
      <c r="K14" s="21">
        <f>K11+K12</f>
        <v>4870.05</v>
      </c>
      <c r="L14" s="21">
        <f t="shared" si="0"/>
        <v>2922.03</v>
      </c>
      <c r="M14" s="21">
        <f t="shared" si="0"/>
        <v>0</v>
      </c>
      <c r="N14" s="21">
        <f t="shared" si="0"/>
        <v>5504.2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70212.639999999985</v>
      </c>
      <c r="S14" s="21">
        <f t="shared" si="0"/>
        <v>233.16</v>
      </c>
      <c r="T14" s="21">
        <f t="shared" si="0"/>
        <v>16852.23</v>
      </c>
      <c r="U14" s="21">
        <f t="shared" si="0"/>
        <v>12638.28</v>
      </c>
      <c r="V14" s="21">
        <f t="shared" si="0"/>
        <v>1053.19</v>
      </c>
      <c r="W14" s="21">
        <f t="shared" si="0"/>
        <v>30776.86</v>
      </c>
      <c r="X14" s="21">
        <f t="shared" si="0"/>
        <v>39435.779999999992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2025-04-18T11:43:55Z</dcterms:modified>
</cp:coreProperties>
</file>