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Titles" vbProcedure="false">Лист1!$9:$9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<sst xmlns="http://schemas.openxmlformats.org/spreadsheetml/2006/main" count="33" uniqueCount="24">
  <si>
    <t xml:space="preserve">Управління цифрового розвитку, цифрових трансформацій і цифровізації Івано-Франківської обласної державної адміністрації </t>
  </si>
  <si>
    <t xml:space="preserve">вересень 2025 року</t>
  </si>
  <si>
    <t xml:space="preserve">№з/п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</si>
  <si>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</si>
  <si>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</si>
  <si>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</si>
  <si>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</si>
  <si>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</si>
  <si>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</t>
  </si>
  <si>
    <t xml:space="preserve">Надбавка за таємність</t>
  </si>
  <si>
    <t xml:space="preserve">Премія</t>
  </si>
  <si>
    <t xml:space="preserve">Індексація</t>
  </si>
  <si>
    <t xml:space="preserve">РАЗОМ нараховано</t>
  </si>
  <si>
    <t xml:space="preserve">ПДФО</t>
  </si>
  <si>
    <t xml:space="preserve">Військовий збір</t>
  </si>
  <si>
    <t xml:space="preserve">РАЗОМ утримано</t>
  </si>
  <si>
    <t xml:space="preserve">Аванс</t>
  </si>
  <si>
    <t xml:space="preserve">Опл за II пол.міс</t>
  </si>
  <si>
    <t xml:space="preserve">дні</t>
  </si>
  <si>
    <t xml:space="preserve">Сума</t>
  </si>
  <si>
    <t xml:space="preserve">вересень 2025 р.</t>
  </si>
  <si>
    <t xml:space="preserve">ФІНЯК Ігор Ярославович</t>
  </si>
  <si>
    <t xml:space="preserve">Начальник управління</t>
  </si>
  <si>
    <t xml:space="preserve">Разом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</si>
</sst>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#,##0.00"/>
    <numFmt numFmtId="169" formatCode="###0.00;\-###0.00;;"/>
  </numFmts>
  <fonts count="17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  <font>
      <b val="true"/>
      <sz val="10"/>
      <name val="Arial Cyr"/>
      <family val="0"/>
      <charset val="204"/>
    </font>
    <font>
      <sz val="10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5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6" fillId="0" borderId="1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4" fillId="0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4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4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71875" defaultRowHeight="13.15" customHeight="true" zeroHeight="false" outlineLevelRow="0" outlineLevelCol="0"/>
  <cols>
    <col collapsed="false" customWidth="true" hidden="false" outlineLevel="0" max="1" min="1" style="0" width="4.26"/>
    <col collapsed="false" customWidth="true" hidden="false" outlineLevel="0" max="2" min="2" style="0" width="15.17"/>
    <col collapsed="false" customWidth="true" hidden="false" outlineLevel="0" max="3" min="3" style="0" width="20.81"/>
    <col collapsed="false" customWidth="true" hidden="false" outlineLevel="0" max="4" min="4" style="0" width="6.17"/>
    <col collapsed="false" customWidth="true" hidden="false" outlineLevel="0" max="5" min="5" style="0" width="11.53"/>
    <col collapsed="false" customWidth="true" hidden="false" outlineLevel="0" max="6" min="6" style="0" width="9.26"/>
    <col collapsed="false" customWidth="true" hidden="false" outlineLevel="0" max="7" min="7" style="0" width="10.53"/>
    <col collapsed="false" customWidth="true" hidden="false" outlineLevel="0" max="10" min="8" style="0" width="14.53"/>
    <col collapsed="false" customWidth="true" hidden="false" outlineLevel="0" max="11" min="11" style="0" width="12.26"/>
    <col collapsed="false" customWidth="true" hidden="false" outlineLevel="0" max="12" min="12" style="0" width="10.99"/>
    <col collapsed="false" customWidth="true" hidden="false" outlineLevel="0" max="13" min="13" style="0" width="11.26"/>
    <col collapsed="false" customWidth="true" hidden="false" outlineLevel="0" max="14" min="14" style="0" width="14.17"/>
    <col collapsed="false" customWidth="true" hidden="false" outlineLevel="0" max="15" min="15" style="0" width="11.26"/>
    <col collapsed="false" customWidth="true" hidden="false" outlineLevel="0" max="16" min="16" style="0" width="10.99"/>
  </cols>
  <sheetData>
    <row r="1" customFormat="false" ht="13.15" hidden="false" customHeight="true" outlineLevel="0" collapsed="false">
      <c r="A1" s="1"/>
      <c r="B1" s="2" t="n">
        <v>1</v>
      </c>
      <c r="C1" s="2"/>
      <c r="D1" s="3"/>
      <c r="E1" s="3"/>
    </row>
    <row r="2" customFormat="false" ht="17.5" hidden="false" customHeight="true" outlineLevel="0" collapsed="false">
      <c r="A2" s="4" t="s">
        <v>0</v>
      </c>
      <c r="B2" s="5"/>
      <c r="C2" s="5"/>
      <c r="D2" s="6"/>
      <c r="E2" s="6"/>
      <c r="F2" s="7"/>
      <c r="G2" s="7"/>
      <c r="H2" s="7"/>
      <c r="I2" s="7"/>
      <c r="J2" s="7"/>
    </row>
    <row r="3" customFormat="false" ht="13.15" hidden="false" customHeight="true" outlineLevel="0" collapsed="false">
      <c r="A3" s="8"/>
      <c r="B3" s="8"/>
      <c r="C3" s="9"/>
      <c r="D3" s="10"/>
      <c r="E3" s="10"/>
    </row>
    <row r="4" customFormat="false" ht="16.9" hidden="false" customHeight="true" outlineLevel="0" collapsed="false">
      <c r="A4" s="11"/>
      <c r="B4" s="11"/>
      <c r="C4" s="9"/>
      <c r="D4" s="10"/>
      <c r="E4" s="10"/>
    </row>
    <row r="5" customFormat="false" ht="7.9" hidden="false" customHeight="true" outlineLevel="0" collapsed="false">
      <c r="A5" s="11"/>
      <c r="B5" s="11"/>
      <c r="C5" s="9"/>
      <c r="D5" s="10"/>
      <c r="E5" s="10"/>
    </row>
    <row r="6" customFormat="false" ht="18.65" hidden="false" customHeight="true" outlineLevel="0" collapsed="false">
      <c r="A6" s="11"/>
      <c r="B6" s="11"/>
      <c r="C6" s="9"/>
      <c r="D6" s="10"/>
      <c r="E6" s="10"/>
      <c r="G6" s="12" t="s">
        <v>1</v>
      </c>
      <c r="H6" s="12"/>
      <c r="I6" s="13"/>
      <c r="J6" s="13"/>
    </row>
    <row r="7" customFormat="false" ht="13.15" hidden="false" customHeight="true" outlineLevel="0" collapsed="false">
      <c r="A7" s="11"/>
      <c r="B7" s="11"/>
      <c r="C7" s="9"/>
      <c r="D7" s="10"/>
      <c r="E7" s="10"/>
    </row>
    <row r="8" customFormat="false" ht="13.15" hidden="false" customHeight="true" outlineLevel="0" collapsed="false">
      <c r="A8" s="14"/>
      <c r="B8" s="15"/>
      <c r="C8" s="15"/>
      <c r="D8" s="15"/>
      <c r="E8" s="15"/>
    </row>
    <row r="9" customFormat="false" ht="103.5" hidden="false" customHeight="true" outlineLevel="0" collapsed="false">
      <c r="A9" s="16" t="s">
        <v>2</v>
      </c>
      <c r="B9" s="17" t="s">
        <v>3</v>
      </c>
      <c r="C9" s="18" t="s">
        <v>4</v>
      </c>
      <c r="D9" s="19" t="s">
        <v>5</v>
      </c>
      <c r="E9" s="19" t="s">
        <v>6</v>
      </c>
      <c r="F9" s="19" t="s">
        <v>7</v>
      </c>
      <c r="G9" s="19" t="s">
        <v>8</v>
      </c>
      <c r="H9" s="19" t="s">
        <v>9</v>
      </c>
      <c r="I9" s="19" t="s">
        <v>10</v>
      </c>
      <c r="J9" s="19" t="s">
        <v>11</v>
      </c>
      <c r="K9" s="19" t="s">
        <v>12</v>
      </c>
      <c r="L9" s="19" t="s">
        <v>13</v>
      </c>
      <c r="M9" s="19" t="s">
        <v>14</v>
      </c>
      <c r="N9" s="19" t="s">
        <v>15</v>
      </c>
      <c r="O9" s="18" t="s">
        <v>16</v>
      </c>
      <c r="P9" s="17" t="s">
        <v>17</v>
      </c>
      <c r="Q9" s="20"/>
    </row>
    <row r="10" customFormat="false" ht="20.5" hidden="false" customHeight="true" outlineLevel="0" collapsed="false">
      <c r="A10" s="21"/>
      <c r="B10" s="22"/>
      <c r="C10" s="22"/>
      <c r="D10" s="22" t="s">
        <v>18</v>
      </c>
      <c r="E10" s="22" t="s">
        <v>19</v>
      </c>
      <c r="F10" s="22" t="s">
        <v>19</v>
      </c>
      <c r="G10" s="22" t="s">
        <v>19</v>
      </c>
      <c r="H10" s="22" t="s">
        <v>19</v>
      </c>
      <c r="I10" s="22" t="s">
        <v>19</v>
      </c>
      <c r="J10" s="22" t="s">
        <v>19</v>
      </c>
      <c r="K10" s="22" t="s">
        <v>19</v>
      </c>
      <c r="L10" s="22" t="s">
        <v>19</v>
      </c>
      <c r="M10" s="22" t="s">
        <v>19</v>
      </c>
      <c r="N10" s="22" t="s">
        <v>19</v>
      </c>
      <c r="O10" s="22"/>
      <c r="P10" s="22"/>
      <c r="Q10" s="20"/>
    </row>
    <row r="11" customFormat="false" ht="15.75" hidden="false" customHeight="true" outlineLevel="0" collapsed="false">
      <c r="A11" s="23"/>
      <c r="B11" s="24" t="s">
        <v>20</v>
      </c>
      <c r="C11" s="24"/>
      <c r="D11" s="25"/>
      <c r="E11" s="25"/>
      <c r="F11" s="25"/>
      <c r="G11" s="25"/>
      <c r="H11" s="25"/>
      <c r="I11" s="26"/>
      <c r="J11" s="26"/>
      <c r="K11" s="25"/>
      <c r="L11" s="25"/>
      <c r="M11" s="25"/>
      <c r="N11" s="25"/>
      <c r="O11" s="25"/>
      <c r="P11" s="25"/>
      <c r="Q11" s="27"/>
    </row>
    <row r="12" customFormat="false" ht="43.9" hidden="false" customHeight="true" outlineLevel="0" collapsed="false">
      <c r="A12" s="28" t="n">
        <v>1</v>
      </c>
      <c r="B12" s="29" t="s">
        <v>21</v>
      </c>
      <c r="C12" s="30" t="s">
        <v>22</v>
      </c>
      <c r="D12" s="31" t="n">
        <v>22</v>
      </c>
      <c r="E12" s="32" t="n">
        <v>36179</v>
      </c>
      <c r="F12" s="32" t="n">
        <v>800</v>
      </c>
      <c r="G12" s="32" t="n">
        <v>10853.7</v>
      </c>
      <c r="H12" s="32" t="n">
        <v>3617.9</v>
      </c>
      <c r="I12" s="33" t="n">
        <v>9044.75</v>
      </c>
      <c r="J12" s="33" t="n">
        <v>133.23</v>
      </c>
      <c r="K12" s="34" t="n">
        <f aca="false">SUM(E12:J12)</f>
        <v>60628.58</v>
      </c>
      <c r="L12" s="32" t="n">
        <v>10913.14</v>
      </c>
      <c r="M12" s="32" t="n">
        <v>3031.43</v>
      </c>
      <c r="N12" s="32" t="n">
        <f aca="false">SUM(L12:M12)</f>
        <v>13944.57</v>
      </c>
      <c r="O12" s="32" t="n">
        <v>19900</v>
      </c>
      <c r="P12" s="35" t="n">
        <f aca="false">K12-N12-O12</f>
        <v>26784.01</v>
      </c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38.5" hidden="false" customHeight="true" outlineLevel="0" collapsed="false">
      <c r="A13" s="37"/>
      <c r="B13" s="38" t="s">
        <v>23</v>
      </c>
      <c r="C13" s="38"/>
      <c r="D13" s="39"/>
      <c r="E13" s="40" t="n">
        <f aca="false">SUM(E12)</f>
        <v>36179</v>
      </c>
      <c r="F13" s="40" t="n">
        <f aca="false">SUM(F12)</f>
        <v>800</v>
      </c>
      <c r="G13" s="40" t="n">
        <f aca="false">SUM(G12)</f>
        <v>10853.7</v>
      </c>
      <c r="H13" s="40" t="n">
        <f aca="false">SUM(H12)</f>
        <v>3617.9</v>
      </c>
      <c r="I13" s="33" t="n">
        <f aca="false">SUM(I12)</f>
        <v>9044.75</v>
      </c>
      <c r="J13" s="33" t="n">
        <v>133.23</v>
      </c>
      <c r="K13" s="41" t="n">
        <f aca="false">SUM(K12)</f>
        <v>60628.58</v>
      </c>
      <c r="L13" s="40" t="n">
        <f aca="false">SUM(L12)</f>
        <v>10913.14</v>
      </c>
      <c r="M13" s="40" t="n">
        <f aca="false">SUM(M12)</f>
        <v>3031.43</v>
      </c>
      <c r="N13" s="40" t="n">
        <f aca="false">SUM(N12)</f>
        <v>13944.57</v>
      </c>
      <c r="O13" s="40" t="n">
        <f aca="false">SUM(O12)</f>
        <v>19900</v>
      </c>
      <c r="P13" s="40" t="n">
        <f aca="false">SUM(P12)</f>
        <v>26784.01</v>
      </c>
      <c r="Q13" s="20"/>
    </row>
    <row r="14" customFormat="false" ht="18" hidden="false" customHeight="true" outlineLevel="0" collapsed="false"/>
  </sheetData>
  <mergeCells count="3">
    <mergeCell ref="A3:B3"/>
    <mergeCell ref="G6:H6"/>
    <mergeCell ref="B13:C13"/>
  </mergeCells>
  <printOptions headings="false" gridLines="false" gridLinesSet="true" horizontalCentered="false" verticalCentered="false"/>
  <pageMargins left="0.159722222222222" right="0.170138888888889" top="0.7875" bottom="0.7875" header="0.511805555555556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2022-02-01T11:23:21Z</cp:lastPrinted>
  <dcterms:modified xsi:type="dcterms:W3CDTF">2025-10-01T08:14:45Z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