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<sst xmlns="http://schemas.openxmlformats.org/spreadsheetml/2006/main" count="36" uniqueCount="36">
  <si>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</si>
  <si>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</si>
  <si>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</si>
  <si>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01.09.2025 по 30.09.2025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</si>
  <si>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</si>
  <si>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</si>
  <si>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</si>
  <si>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</si>
  <si>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</si>
  <si>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</si>
  <si>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Відпускні днів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</si>
  <si>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</si>
  <si>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</si>
  <si>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</si>
  <si>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</si>
  <si>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індексація</t>
  </si>
  <si>
    <t xml:space="preserve">Премія, % від окладу</t>
  </si>
  <si>
    <t xml:space="preserve">Грошова допомога  (п12 прик.положень держ бюджет 2025)</t>
  </si>
  <si>
    <t xml:space="preserve">відпустка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</si>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</sst>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21" min="5" style="0" width="13.32"/>
    <col collapsed="false" customWidth="true" hidden="false" outlineLevel="0" max="22" min="22" style="0" width="9.1"/>
    <col collapsed="false" customWidth="true" hidden="false" outlineLevel="0" max="23" min="23" style="0" width="11.77"/>
    <col collapsed="false" customWidth="true" hidden="false" outlineLevel="0" max="24" min="24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  <c r="G3" s="4"/>
    </row>
    <row r="4" customFormat="false" ht="19.35" hidden="false" customHeight="true" outlineLevel="0" collapsed="false">
      <c r="A4" s="3" t="s">
        <v>3</v>
      </c>
      <c r="E4" s="4"/>
      <c r="F4" s="4"/>
      <c r="G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customFormat="false" ht="14.85" hidden="false" customHeight="true" outlineLevel="1" collapsed="false">
      <c r="A7" s="8" t="n">
        <v>1</v>
      </c>
      <c r="B7" s="9" t="s">
        <v>25</v>
      </c>
      <c r="C7" s="10" t="n">
        <v>50</v>
      </c>
      <c r="D7" s="11" t="s">
        <v>26</v>
      </c>
      <c r="E7" s="12" t="n">
        <v>22</v>
      </c>
      <c r="F7" s="12" t="n">
        <v>176</v>
      </c>
      <c r="G7" s="12"/>
      <c r="H7" s="12" t="n">
        <v>38763</v>
      </c>
      <c r="I7" s="12" t="n">
        <v>500</v>
      </c>
      <c r="J7" s="12" t="n">
        <v>6977.34</v>
      </c>
      <c r="K7" s="12" t="n">
        <v>3876.3</v>
      </c>
      <c r="L7" s="12" t="n">
        <v>133.23</v>
      </c>
      <c r="M7" s="12" t="n">
        <v>11628.9</v>
      </c>
      <c r="N7" s="12"/>
      <c r="O7" s="12"/>
      <c r="P7" s="12" t="n">
        <v>61878.77</v>
      </c>
      <c r="Q7" s="12" t="n">
        <v>11138.18</v>
      </c>
      <c r="R7" s="12" t="n">
        <v>3093.94</v>
      </c>
      <c r="S7" s="12" t="n">
        <v>618.79</v>
      </c>
      <c r="T7" s="12" t="n">
        <v>47027.86</v>
      </c>
      <c r="U7" s="12" t="n">
        <v>61878.77</v>
      </c>
    </row>
    <row r="8" customFormat="false" ht="14.85" hidden="false" customHeight="true" outlineLevel="1" collapsed="false">
      <c r="A8" s="8" t="n">
        <v>2</v>
      </c>
      <c r="B8" s="9" t="s">
        <v>27</v>
      </c>
      <c r="C8" s="10" t="n">
        <v>58</v>
      </c>
      <c r="D8" s="11" t="s">
        <v>28</v>
      </c>
      <c r="E8" s="12" t="n">
        <v>22</v>
      </c>
      <c r="F8" s="12" t="n">
        <v>176</v>
      </c>
      <c r="G8" s="12"/>
      <c r="H8" s="12" t="n">
        <v>35597</v>
      </c>
      <c r="I8" s="12" t="n">
        <v>700</v>
      </c>
      <c r="J8" s="12" t="n">
        <v>10679.1</v>
      </c>
      <c r="K8" s="12"/>
      <c r="L8" s="12" t="n">
        <v>133.23</v>
      </c>
      <c r="M8" s="12" t="n">
        <v>10679.1</v>
      </c>
      <c r="N8" s="12"/>
      <c r="O8" s="12"/>
      <c r="P8" s="12" t="n">
        <v>57788.43</v>
      </c>
      <c r="Q8" s="12" t="n">
        <v>10401.92</v>
      </c>
      <c r="R8" s="12" t="n">
        <v>2889.42</v>
      </c>
      <c r="S8" s="12" t="n">
        <v>577.88</v>
      </c>
      <c r="T8" s="12" t="n">
        <v>43919.21</v>
      </c>
      <c r="U8" s="12" t="n">
        <v>57788.43</v>
      </c>
    </row>
    <row r="9" customFormat="false" ht="14.85" hidden="false" customHeight="true" outlineLevel="1" collapsed="false">
      <c r="A9" s="13" t="n">
        <v>3</v>
      </c>
      <c r="B9" s="14" t="s">
        <v>29</v>
      </c>
      <c r="C9" s="15" t="n">
        <v>11</v>
      </c>
      <c r="D9" s="16" t="s">
        <v>30</v>
      </c>
      <c r="E9" s="17" t="n">
        <v>10</v>
      </c>
      <c r="F9" s="17" t="n">
        <v>80</v>
      </c>
      <c r="G9" s="17" t="n">
        <v>30</v>
      </c>
      <c r="H9" s="17" t="n">
        <v>12833.18</v>
      </c>
      <c r="I9" s="17" t="n">
        <v>272.73</v>
      </c>
      <c r="J9" s="17" t="n">
        <v>3593.29</v>
      </c>
      <c r="K9" s="17"/>
      <c r="L9" s="17" t="n">
        <v>60.56</v>
      </c>
      <c r="M9" s="17"/>
      <c r="N9" s="17" t="n">
        <v>36738.24</v>
      </c>
      <c r="O9" s="17" t="n">
        <v>45018</v>
      </c>
      <c r="P9" s="17" t="n">
        <v>98516</v>
      </c>
      <c r="Q9" s="17" t="n">
        <v>17732.88</v>
      </c>
      <c r="R9" s="17" t="n">
        <v>4925.8</v>
      </c>
      <c r="S9" s="17" t="n">
        <v>985.16</v>
      </c>
      <c r="T9" s="17" t="n">
        <v>74872.16</v>
      </c>
      <c r="U9" s="17" t="n">
        <v>98516</v>
      </c>
    </row>
    <row r="10" customFormat="false" ht="14.85" hidden="false" customHeight="true" outlineLevel="1" collapsed="false">
      <c r="A10" s="9"/>
      <c r="B10" s="9" t="s">
        <v>31</v>
      </c>
      <c r="C10" s="10"/>
      <c r="D10" s="11"/>
      <c r="E10" s="12" t="n">
        <f aca="false">SUM(E7:E9)</f>
        <v>54</v>
      </c>
      <c r="F10" s="12" t="n">
        <f aca="false">SUM(F7:F9)</f>
        <v>432</v>
      </c>
      <c r="G10" s="12" t="n">
        <f aca="false">SUM(G9)</f>
        <v>30</v>
      </c>
      <c r="H10" s="12" t="n">
        <f aca="false">SUM(H7:H9)</f>
        <v>87193.18</v>
      </c>
      <c r="I10" s="12" t="n">
        <f aca="false">SUM(I7:I9)</f>
        <v>1472.73</v>
      </c>
      <c r="J10" s="12" t="n">
        <f aca="false">SUM(J7:J9)</f>
        <v>21249.73</v>
      </c>
      <c r="K10" s="12" t="n">
        <f aca="false">SUM(K7:K9)</f>
        <v>3876.3</v>
      </c>
      <c r="L10" s="12" t="n">
        <f aca="false">SUM(L7:L9)</f>
        <v>327.02</v>
      </c>
      <c r="M10" s="12" t="n">
        <f aca="false">SUM(M7:M9)</f>
        <v>22308</v>
      </c>
      <c r="N10" s="12" t="n">
        <f aca="false">SUM(N9)</f>
        <v>36738.24</v>
      </c>
      <c r="O10" s="12" t="n">
        <f aca="false">SUM(O9)</f>
        <v>45018</v>
      </c>
      <c r="P10" s="12" t="n">
        <f aca="false">SUM(P7:P9)</f>
        <v>218183.2</v>
      </c>
      <c r="Q10" s="12" t="n">
        <f aca="false">SUM(Q7:Q9)</f>
        <v>39272.98</v>
      </c>
      <c r="R10" s="12" t="n">
        <f aca="false">SUM(R7:R9)</f>
        <v>10909.16</v>
      </c>
      <c r="S10" s="12" t="n">
        <f aca="false">SUM(S7:S9)</f>
        <v>2181.83</v>
      </c>
      <c r="T10" s="12" t="n">
        <f aca="false">SUM(T7:T9)</f>
        <v>165819.23</v>
      </c>
      <c r="U10" s="12" t="n">
        <f aca="false">SUM(U7:U9)</f>
        <v>218183.2</v>
      </c>
    </row>
    <row r="11" customFormat="false" ht="14.85" hidden="false" customHeight="true" outlineLevel="0" collapsed="false">
      <c r="B11" s="18" t="s">
        <v>32</v>
      </c>
      <c r="C11" s="18"/>
      <c r="D11" s="19" t="s">
        <v>33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34</v>
      </c>
      <c r="C13" s="18"/>
      <c r="D13" s="19" t="s">
        <v>35</v>
      </c>
    </row>
    <row r="40" customFormat="false" ht="12.75" hidden="false" customHeight="true" outlineLevel="0" collapsed="false"/>
  </sheetData>
  <mergeCells count="21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2026-06-16T09:50:43Z</dcterms:created>
  <dc:creator>користувач</dc:creator>
  <dc:description/>
  <dc:language>en-US</dc:language>
  <cp:lastModifiedBy>Наталя Креховецька</cp:lastModifiedBy>
  <dcterms:modified xsi:type="dcterms:W3CDTF">2026-06-16T09:50:43Z</dcterms:modified>
  <cp:revision>0</cp:revision>
  <dc:subject/>
  <dc:title/>
</cp:coreProperties>
</file>