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45BA1457-4D81-447D-BA0F-C4CEBFF0A8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<sst xmlns="http://schemas.openxmlformats.org/spreadsheetml/2006/main" count="57" uniqueCount="39">
  <si>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</si>
  <si>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</si>
  <si>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</si>
  <si>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</si>
  <si>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</si>
  <si>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</si>
  <si>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</si>
  <si>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</si>
  <si>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</si>
  <si>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</si>
  <si>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</si>
  <si>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</si>
  <si>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</si>
  <si>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</si>
  <si>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</si>
  <si>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</si>
  <si>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</si>
  <si>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</si>
  <si>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</si>
  <si>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</si>
  <si>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</si>
  <si>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</si>
  <si>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</si>
  <si>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</si>
  <si>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</si>
  <si>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</si>
  <si>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</si>
  <si>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</si>
  <si>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</si>
  <si>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</si>
  <si>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</si>
  <si>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</si>
  <si>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</si>
  <si>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</si>
  <si>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</si>
  <si>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</si>
  <si>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</si>
  <si>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вересень  2024</t>
  </si>
  <si>
    <t>вересень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</si>
</sst>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K9" zoomScale="150" zoomScaleNormal="150" workbookViewId="0">
      <selection activeCell="W12" sqref="W12"/>
    </sheetView>
  </sheetViews>
  <sheetFormatPr defaultRowHeight="14.4" x14ac:dyDescent="0.3"/>
  <cols>
    <col min="18" max="18" width="11.33203125" customWidth="1"/>
    <col min="23" max="23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18</v>
      </c>
      <c r="F11" s="12">
        <v>27564.95</v>
      </c>
      <c r="G11" s="12">
        <v>533.33000000000004</v>
      </c>
      <c r="H11" s="12">
        <v>0</v>
      </c>
      <c r="I11" s="12">
        <v>8269.49</v>
      </c>
      <c r="J11" s="12"/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36367.770000000004</v>
      </c>
      <c r="S11" s="12">
        <v>0</v>
      </c>
      <c r="T11" s="12">
        <v>20000</v>
      </c>
      <c r="U11" s="12">
        <v>6546.2</v>
      </c>
      <c r="V11" s="12">
        <v>545.52</v>
      </c>
      <c r="W11" s="12">
        <f>V11+U11+T11+S11</f>
        <v>27091.72</v>
      </c>
      <c r="X11" s="12">
        <f>R11-W11</f>
        <v>9276.0500000000029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21</v>
      </c>
      <c r="F12" s="12">
        <v>34370</v>
      </c>
      <c r="G12" s="12">
        <v>800</v>
      </c>
      <c r="H12" s="12">
        <v>0</v>
      </c>
      <c r="I12" s="12">
        <v>10311</v>
      </c>
      <c r="J12" s="12">
        <v>6874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f>F12+G12+H12+I12+J12+K12+L12+M12+N12+O12+P12+Q12</f>
        <v>52355</v>
      </c>
      <c r="S12" s="12">
        <v>0</v>
      </c>
      <c r="T12" s="12">
        <v>20000</v>
      </c>
      <c r="U12" s="12">
        <v>9423.9</v>
      </c>
      <c r="V12" s="12">
        <v>785.33</v>
      </c>
      <c r="W12" s="12">
        <f>V12+U12+T12</f>
        <v>30209.23</v>
      </c>
      <c r="X12" s="12">
        <f>R12-W12</f>
        <v>22145.77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39</v>
      </c>
      <c r="F14" s="21">
        <f t="shared" si="0"/>
        <v>61934.95</v>
      </c>
      <c r="G14" s="21">
        <f t="shared" si="0"/>
        <v>1333.33</v>
      </c>
      <c r="H14" s="21">
        <f t="shared" si="0"/>
        <v>0</v>
      </c>
      <c r="I14" s="21">
        <f t="shared" si="0"/>
        <v>18580.489999999998</v>
      </c>
      <c r="J14" s="21">
        <f t="shared" si="0"/>
        <v>6874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88722.77</v>
      </c>
      <c r="S14" s="21">
        <f t="shared" si="0"/>
        <v>0</v>
      </c>
      <c r="T14" s="21">
        <f t="shared" si="0"/>
        <v>40000</v>
      </c>
      <c r="U14" s="21">
        <f t="shared" si="0"/>
        <v>15970.099999999999</v>
      </c>
      <c r="V14" s="21">
        <f t="shared" si="0"/>
        <v>1330.85</v>
      </c>
      <c r="W14" s="21">
        <f t="shared" si="0"/>
        <v>57300.95</v>
      </c>
      <c r="X14" s="21">
        <f t="shared" si="0"/>
        <v>31421.820000000003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2025-04-18T07:50:41Z</cp:lastPrinted>
  <dcterms:created xsi:type="dcterms:W3CDTF">2022-02-09T08:58:28Z</dcterms:created>
  <dcterms:modified xsi:type="dcterms:W3CDTF">2025-04-18T08:50:06Z</dcterms:modified>
</cp:coreProperties>
</file>