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3 рік\"/>
    </mc:Choice>
  </mc:AlternateContent>
  <xr:revisionPtr revIDLastSave="0" documentId="13_ncr:1_{4C10F16A-C706-4088-B7D5-F74A6E05536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<sst xmlns="http://schemas.openxmlformats.org/spreadsheetml/2006/main" count="57" uniqueCount="39">
  <si>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</si>
  <si>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</si>
  <si>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</si>
  <si>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</si>
  <si>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</si>
  <si>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</si>
  <si>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</si>
  <si>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</si>
  <si>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</si>
  <si>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</si>
  <si>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</si>
  <si>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</si>
  <si>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</si>
  <si>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</si>
  <si>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</si>
  <si>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</si>
  <si>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</si>
  <si>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</si>
  <si>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</si>
  <si>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</si>
  <si>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</si>
  <si>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</si>
  <si>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</si>
  <si>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</si>
  <si>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</si>
  <si>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</si>
  <si>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</si>
  <si>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</si>
  <si>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</si>
  <si>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</si>
  <si>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</si>
  <si>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</si>
  <si>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</si>
  <si>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</si>
  <si>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</si>
  <si>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</si>
  <si>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</si>
  <si>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вересень  2023</t>
  </si>
  <si>
    <t>вересень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</si>
</sst>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K9" zoomScale="150" zoomScaleNormal="150" workbookViewId="0">
      <selection activeCell="V12" sqref="V12"/>
    </sheetView>
  </sheetViews>
  <sheetFormatPr defaultRowHeight="14.4" x14ac:dyDescent="0.3"/>
  <cols>
    <col min="18" max="18" width="11.33203125" customWidth="1"/>
    <col min="23" max="23" width="11.33203125" customWidth="1"/>
    <col min="24" max="24" width="10.8867187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10</v>
      </c>
      <c r="F11" s="12">
        <v>5333.33</v>
      </c>
      <c r="G11" s="12">
        <v>333.33</v>
      </c>
      <c r="H11" s="12">
        <v>5333.33</v>
      </c>
      <c r="I11" s="12">
        <v>2666.67</v>
      </c>
      <c r="J11" s="12">
        <v>1600</v>
      </c>
      <c r="K11" s="12">
        <v>0</v>
      </c>
      <c r="L11" s="12">
        <v>0</v>
      </c>
      <c r="M11" s="12">
        <v>0</v>
      </c>
      <c r="N11" s="12">
        <v>15091.84</v>
      </c>
      <c r="O11" s="12">
        <v>31864.27</v>
      </c>
      <c r="P11" s="12">
        <v>0</v>
      </c>
      <c r="Q11" s="12">
        <v>0</v>
      </c>
      <c r="R11" s="12">
        <f>F11+G11+H11+I11+J11+K11+L11+M11+N11+O11+P11+Q11</f>
        <v>62222.770000000004</v>
      </c>
      <c r="S11" s="12">
        <v>622.23</v>
      </c>
      <c r="T11" s="12">
        <v>41000</v>
      </c>
      <c r="U11" s="12">
        <v>11200.1</v>
      </c>
      <c r="V11" s="12">
        <v>933.34</v>
      </c>
      <c r="W11" s="12">
        <f>V11+U11+T11+S11</f>
        <v>53755.670000000006</v>
      </c>
      <c r="X11" s="12">
        <f>R11-W11</f>
        <v>8467.0999999999985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21</v>
      </c>
      <c r="F12" s="12">
        <v>9800</v>
      </c>
      <c r="G12" s="12">
        <v>700</v>
      </c>
      <c r="H12" s="12">
        <v>17640</v>
      </c>
      <c r="I12" s="12">
        <v>4900</v>
      </c>
      <c r="J12" s="12">
        <v>2940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f>F12+G12+H12+I12+J12+K12+L12+M12+N12+O12+P12+Q12</f>
        <v>35980</v>
      </c>
      <c r="S12" s="12">
        <v>0</v>
      </c>
      <c r="T12" s="12">
        <v>7000</v>
      </c>
      <c r="U12" s="12">
        <v>6476.4</v>
      </c>
      <c r="V12" s="12">
        <v>539.70000000000005</v>
      </c>
      <c r="W12" s="12">
        <f>V12+U12+T12</f>
        <v>14016.099999999999</v>
      </c>
      <c r="X12" s="12">
        <f>R12-W12</f>
        <v>21963.9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31</v>
      </c>
      <c r="F14" s="21">
        <f t="shared" si="0"/>
        <v>15133.33</v>
      </c>
      <c r="G14" s="21">
        <f t="shared" si="0"/>
        <v>1033.33</v>
      </c>
      <c r="H14" s="21">
        <f t="shared" si="0"/>
        <v>22973.33</v>
      </c>
      <c r="I14" s="21">
        <f t="shared" si="0"/>
        <v>7566.67</v>
      </c>
      <c r="J14" s="21">
        <f t="shared" si="0"/>
        <v>4540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15091.84</v>
      </c>
      <c r="O14" s="21">
        <f t="shared" si="0"/>
        <v>31864.27</v>
      </c>
      <c r="P14" s="21">
        <f t="shared" si="0"/>
        <v>0</v>
      </c>
      <c r="Q14" s="21">
        <f t="shared" si="0"/>
        <v>0</v>
      </c>
      <c r="R14" s="21">
        <f t="shared" si="0"/>
        <v>98202.77</v>
      </c>
      <c r="S14" s="21">
        <f t="shared" si="0"/>
        <v>622.23</v>
      </c>
      <c r="T14" s="21">
        <f t="shared" si="0"/>
        <v>48000</v>
      </c>
      <c r="U14" s="21">
        <f t="shared" si="0"/>
        <v>17676.5</v>
      </c>
      <c r="V14" s="21">
        <f t="shared" si="0"/>
        <v>1473.04</v>
      </c>
      <c r="W14" s="21">
        <f t="shared" si="0"/>
        <v>67771.77</v>
      </c>
      <c r="X14" s="21">
        <f t="shared" si="0"/>
        <v>30431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5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2025-04-18T11:12:42Z</cp:lastPrinted>
  <dcterms:created xsi:type="dcterms:W3CDTF">2022-02-09T08:58:28Z</dcterms:created>
  <dcterms:modified xsi:type="dcterms:W3CDTF">2025-04-18T11:53:55Z</dcterms:modified>
</cp:coreProperties>
</file>