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січ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січень!$9:$9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P12" i="8" l="1"/>
</calcChain>
</file>

<file path=xl/sharedStrings.xml><?xml version="1.0" encoding="utf-8"?>
<sst xmlns="http://schemas.openxmlformats.org/spreadsheetml/2006/main" count="48" uniqueCount="34">
  <si>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</si>
  <si>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</si>
  <si>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</si>
  <si>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</si>
  <si>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</si>
  <si>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</si>
  <si>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</si>
  <si>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</si>
  <si>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</si>
  <si>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</si>
  <si>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</si>
  <si>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</si>
  <si>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</si>
  <si>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</si>
  <si>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</si>
  <si>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</si>
  <si>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</si>
  <si>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</si>
  <si>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</si>
  <si>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</si>
  <si>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</si>
  <si>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</si>
  <si>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</si>
  <si>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</si>
  <si>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</si>
  <si>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</si>
  <si>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</si>
  <si>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</si>
  <si>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</si>
  <si>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</si>
  <si>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>Доплата за таємність</t>
  </si>
  <si>
    <t>січень 2024 року</t>
  </si>
  <si>
    <t>січень 2024 р.</t>
  </si>
  <si>
    <t>Бойко Тетяна Миколаївна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</si>
</sst>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7cd1f3-1827-49ea-9d52-670d5d720423}">
  <dimension ref="A1:V15"/>
  <sheetViews>
    <sheetView showGridLines="0" tabSelected="1" view="pageBreakPreview" zoomScaleNormal="100" zoomScaleSheetLayoutView="100" workbookViewId="0" topLeftCell="G4">
      <selection pane="topLeft" activeCell="H9" sqref="H9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8" width="10.5714285714286" customWidth="1"/>
    <col min="9" max="12" width="10.2857142857143" customWidth="1"/>
    <col min="13" max="13" width="15.5714285714286" customWidth="1"/>
    <col min="14" max="14" width="10" customWidth="1"/>
    <col min="15" max="15" width="11.4285714285714" customWidth="1"/>
    <col min="16" max="16" width="12.2857142857143" customWidth="1"/>
    <col min="17" max="17" width="9.14285714285714" customWidth="1"/>
    <col min="18" max="18" width="9.71428571428571" customWidth="1"/>
    <col min="19" max="19" width="11.5714285714286" customWidth="1"/>
    <col min="20" max="20" width="11.2857142857143" customWidth="1"/>
    <col min="21" max="21" width="11" customWidth="1"/>
  </cols>
  <sheetData>
    <row r="1" spans="18:18" ht="13.15" customHeight="1">
      <c r="R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24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1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8.6" customHeight="1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2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13</v>
      </c>
      <c r="I9" s="12" t="s">
        <v>18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30</v>
      </c>
      <c r="O9" s="12" t="s">
        <v>7</v>
      </c>
      <c r="P9" s="12" t="s">
        <v>3</v>
      </c>
      <c r="Q9" s="12" t="s">
        <v>4</v>
      </c>
      <c r="R9" s="12" t="s">
        <v>5</v>
      </c>
      <c r="S9" s="12" t="s">
        <v>14</v>
      </c>
      <c r="T9" s="12" t="s">
        <v>6</v>
      </c>
      <c r="U9" s="11" t="s">
        <v>1</v>
      </c>
      <c r="V9" s="9"/>
    </row>
    <row r="10" spans="1:22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/>
      <c r="V10" s="9"/>
    </row>
    <row r="11" spans="1:22" ht="15.75" customHeight="1" thickBot="1">
      <c r="A11" s="18"/>
      <c r="B11" s="26"/>
      <c r="C11" s="19" t="s">
        <v>32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</row>
    <row r="12" spans="1:21" s="23" customFormat="1" ht="45.75" customHeight="1">
      <c r="A12" s="21">
        <v>1</v>
      </c>
      <c r="B12" s="37">
        <v>1</v>
      </c>
      <c r="C12" s="24" t="s">
        <v>33</v>
      </c>
      <c r="D12" s="24" t="s">
        <v>25</v>
      </c>
      <c r="E12" s="25">
        <v>20</v>
      </c>
      <c r="F12" s="22">
        <v>22471.30</v>
      </c>
      <c r="G12" s="22">
        <v>434.78</v>
      </c>
      <c r="H12" s="22">
        <v>5393.11</v>
      </c>
      <c r="I12" s="22"/>
      <c r="J12" s="22"/>
      <c r="K12" s="22"/>
      <c r="L12" s="22"/>
      <c r="M12" s="22"/>
      <c r="N12" s="22">
        <v>2247.13</v>
      </c>
      <c r="O12" s="22"/>
      <c r="P12" s="22">
        <f>SUM(F12:O12)</f>
        <v>30546.32</v>
      </c>
      <c r="Q12" s="22">
        <v>17000</v>
      </c>
      <c r="R12" s="22">
        <v>5498.34</v>
      </c>
      <c r="S12" s="22">
        <v>458.20</v>
      </c>
      <c r="T12" s="22">
        <f>SUM(Q12:S12)</f>
        <v>22956.540000000001</v>
      </c>
      <c r="U12" s="22">
        <f>SUM(P12-T12)</f>
        <v>7589.7799999999988</v>
      </c>
    </row>
    <row r="13" spans="1:21" s="23" customFormat="1" ht="52.15" customHeight="1">
      <c r="A13" s="21">
        <v>2</v>
      </c>
      <c r="B13" s="37">
        <v>2</v>
      </c>
      <c r="C13" s="24" t="s">
        <v>26</v>
      </c>
      <c r="D13" s="24" t="s">
        <v>28</v>
      </c>
      <c r="E13" s="25">
        <v>23</v>
      </c>
      <c r="F13" s="22">
        <v>24550</v>
      </c>
      <c r="G13" s="22">
        <v>700</v>
      </c>
      <c r="H13" s="22">
        <v>7365</v>
      </c>
      <c r="I13" s="22"/>
      <c r="J13" s="22"/>
      <c r="K13" s="22"/>
      <c r="L13" s="22"/>
      <c r="M13" s="22"/>
      <c r="N13" s="22"/>
      <c r="O13" s="22"/>
      <c r="P13" s="22">
        <f>SUM(F13:O13)</f>
        <v>32615</v>
      </c>
      <c r="Q13" s="22">
        <v>16000</v>
      </c>
      <c r="R13" s="22">
        <v>5870.70</v>
      </c>
      <c r="S13" s="22">
        <v>489.23</v>
      </c>
      <c r="T13" s="22">
        <f>SUM(Q13:S13)</f>
        <v>22359.93</v>
      </c>
      <c r="U13" s="22">
        <f>SUM(P13-T13)</f>
        <v>10255.07</v>
      </c>
    </row>
    <row r="14" spans="1:21" s="23" customFormat="1" ht="53.45" customHeight="1" thickBot="1">
      <c r="A14" s="21">
        <v>3</v>
      </c>
      <c r="B14" s="37">
        <v>3</v>
      </c>
      <c r="C14" s="24" t="s">
        <v>27</v>
      </c>
      <c r="D14" s="24" t="s">
        <v>29</v>
      </c>
      <c r="E14" s="25">
        <v>20</v>
      </c>
      <c r="F14" s="22">
        <v>21347.83</v>
      </c>
      <c r="G14" s="22">
        <v>608.70000000000005</v>
      </c>
      <c r="H14" s="22">
        <v>6404.35</v>
      </c>
      <c r="I14" s="22"/>
      <c r="J14" s="22"/>
      <c r="K14" s="22"/>
      <c r="L14" s="22"/>
      <c r="M14" s="22"/>
      <c r="N14" s="22"/>
      <c r="O14" s="22"/>
      <c r="P14" s="22">
        <f>SUM(F14:O14)</f>
        <v>28360.880000000005</v>
      </c>
      <c r="Q14" s="22">
        <v>16000</v>
      </c>
      <c r="R14" s="22">
        <v>5104.96</v>
      </c>
      <c r="S14" s="22">
        <v>425.41</v>
      </c>
      <c r="T14" s="22">
        <f>SUM(Q14:S14)</f>
        <v>21530.369999999999</v>
      </c>
      <c r="U14" s="22">
        <f>SUM(P14-T14)</f>
        <v>6830.5100000000057</v>
      </c>
    </row>
    <row r="15" spans="1:22" ht="27.75" customHeight="1" thickBot="1">
      <c r="A15" s="30"/>
      <c r="B15" s="31"/>
      <c r="C15" s="39" t="s">
        <v>16</v>
      </c>
      <c r="D15" s="40"/>
      <c r="E15" s="32"/>
      <c r="F15" s="36">
        <f>SUM(F12:F14)</f>
        <v>68369.130000000005</v>
      </c>
      <c r="G15" s="36">
        <f t="shared" si="0" ref="G15:U15">SUM(G12:G14)</f>
        <v>1743.48</v>
      </c>
      <c r="H15" s="36">
        <f t="shared" si="0"/>
        <v>19162.459999999999</v>
      </c>
      <c r="I15" s="36">
        <f t="shared" si="0"/>
        <v>0</v>
      </c>
      <c r="J15" s="36">
        <f>SUM(J12:J14)</f>
        <v>0</v>
      </c>
      <c r="K15" s="36">
        <f>SUM(K12:K14)</f>
        <v>0</v>
      </c>
      <c r="L15" s="36">
        <f t="shared" si="0"/>
        <v>0</v>
      </c>
      <c r="M15" s="36">
        <f t="shared" si="0"/>
        <v>0</v>
      </c>
      <c r="N15" s="36">
        <f>SUM(N12:N14)</f>
        <v>2247.1300000000001</v>
      </c>
      <c r="O15" s="36">
        <f t="shared" si="0"/>
        <v>0</v>
      </c>
      <c r="P15" s="36">
        <f t="shared" si="0"/>
        <v>91522.200000000012</v>
      </c>
      <c r="Q15" s="36">
        <f t="shared" si="0"/>
        <v>49000</v>
      </c>
      <c r="R15" s="36">
        <f t="shared" si="0"/>
        <v>16474</v>
      </c>
      <c r="S15" s="36">
        <f t="shared" si="0"/>
        <v>1372.8400000000001</v>
      </c>
      <c r="T15" s="36">
        <f t="shared" si="0"/>
        <v>66846.839999999997</v>
      </c>
      <c r="U15" s="36">
        <f t="shared" si="0"/>
        <v>24675.360000000004</v>
      </c>
      <c r="V15" s="9"/>
    </row>
    <row r="16" ht="18" customHeight="1"/>
  </sheetData>
  <sheetProtection/>
  <mergeCells count="4">
    <mergeCell ref="A4:C4"/>
    <mergeCell ref="C15:D15"/>
    <mergeCell ref="A5:U5"/>
    <mergeCell ref="A6:U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січень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2025-04-07T09:41:28Z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