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ристувач\Documents\Зварич\НAСИЛЬCTBO\Звіти НАСИЛЬСТВО\Щомісячно до 5 числа_карта допомог_\2024\грудень\"/>
    </mc:Choice>
  </mc:AlternateContent>
  <bookViews>
    <workbookView xWindow="0" yWindow="0" windowWidth="28800" windowHeight="12300"/>
  </bookViews>
  <sheets>
    <sheet name="Івано-Франківська" sheetId="15" r:id="rId1"/>
  </sheets>
  <calcPr calcId="162913"/>
</workbook>
</file>

<file path=xl/calcChain.xml><?xml version="1.0" encoding="utf-8"?>
<calcChain xmlns="http://schemas.openxmlformats.org/spreadsheetml/2006/main">
  <c r="L163" i="15" l="1"/>
  <c r="J164" i="15" s="1"/>
  <c r="K163" i="15"/>
  <c r="J163" i="15"/>
  <c r="T147" i="15"/>
  <c r="S147" i="15"/>
  <c r="R147" i="15"/>
  <c r="Q147" i="15"/>
  <c r="P147" i="15"/>
  <c r="O147" i="15"/>
  <c r="N147" i="15"/>
  <c r="M147" i="15"/>
  <c r="L147" i="15"/>
  <c r="G11" i="15"/>
  <c r="P10" i="15"/>
  <c r="M10" i="15"/>
  <c r="L10" i="15"/>
  <c r="J10" i="15"/>
  <c r="I10" i="15"/>
  <c r="H10" i="15"/>
  <c r="G10" i="15"/>
</calcChain>
</file>

<file path=xl/sharedStrings.xml><?xml version="1.0" encoding="utf-8"?>
<sst xmlns="http://schemas.openxmlformats.org/spreadsheetml/2006/main" count="883" uniqueCount="257">
  <si>
    <t>Мобільна бригада</t>
  </si>
  <si>
    <t>жінки</t>
  </si>
  <si>
    <t>Івано-Франківська міська рада</t>
  </si>
  <si>
    <t>чоловіки</t>
  </si>
  <si>
    <t>Верховинський район</t>
  </si>
  <si>
    <t>Івано-Франківський район</t>
  </si>
  <si>
    <t>Калуський район</t>
  </si>
  <si>
    <t>Коломийський район</t>
  </si>
  <si>
    <t>Косівський район</t>
  </si>
  <si>
    <t>Надвірнянський район</t>
  </si>
  <si>
    <t>режим роботи</t>
  </si>
  <si>
    <t>назва насел. пункту</t>
  </si>
  <si>
    <t>вулиця</t>
  </si>
  <si>
    <t>номер будинку</t>
  </si>
  <si>
    <t>телефон</t>
  </si>
  <si>
    <t xml:space="preserve">ПІП та контактний телефон (керівника, відповідальної особи) служби </t>
  </si>
  <si>
    <t>цілодобово</t>
  </si>
  <si>
    <t xml:space="preserve">Притулок </t>
  </si>
  <si>
    <t xml:space="preserve">Кризова кімната </t>
  </si>
  <si>
    <t xml:space="preserve">Денний центр </t>
  </si>
  <si>
    <t xml:space="preserve">Спеціалізована служба первинного соціально-психологічного консультування </t>
  </si>
  <si>
    <t>Кол-центр/Гарячі лінії з питань запобігання та протидії домашньому насильству, насильству за ознакою статі та насильству стосовно дітей</t>
  </si>
  <si>
    <t>* Інші заклади та установи, призначені  виключно для постраждалих осіб та осіб, які постраждали від насильства за ознакою статі</t>
  </si>
  <si>
    <t>Всього</t>
  </si>
  <si>
    <t>індекс</t>
  </si>
  <si>
    <t>Інші заклади</t>
  </si>
  <si>
    <t>Територіальна громада</t>
  </si>
  <si>
    <t>Спеціалізована служба</t>
  </si>
  <si>
    <t>Форма власності (державні/комунальні/приватні)</t>
  </si>
  <si>
    <t>Кому підпорядковується</t>
  </si>
  <si>
    <t>Ким утримується</t>
  </si>
  <si>
    <t xml:space="preserve">Кількість осіб, які отримали послуги </t>
  </si>
  <si>
    <t>Мобільні бригади кількість виїздів</t>
  </si>
  <si>
    <t>Кількість осіб, які отримали послуги (Мобільні бригади)</t>
  </si>
  <si>
    <t>діти до 18 років</t>
  </si>
  <si>
    <t>дівчинка</t>
  </si>
  <si>
    <t>хлопчик</t>
  </si>
  <si>
    <t>Притулок</t>
  </si>
  <si>
    <t>комунальна</t>
  </si>
  <si>
    <t>приватна</t>
  </si>
  <si>
    <t>Регіональні</t>
  </si>
  <si>
    <t>Міські</t>
  </si>
  <si>
    <t>Сільські, Селищні</t>
  </si>
  <si>
    <t>електронна адреса центру</t>
  </si>
  <si>
    <t>Повна юридична назва центру соціальних служб</t>
  </si>
  <si>
    <t>Індекс</t>
  </si>
  <si>
    <t>вул. Героїв України</t>
  </si>
  <si>
    <t>Інші заклади та установи, призначені  виключно для постраждалих осіб та осіб, які постраждали від насильства за ознакою статі</t>
  </si>
  <si>
    <t>пн.-чт. 08:00-17:15,                                пт. 8:00-16:00</t>
  </si>
  <si>
    <t>Дубівська територіальна громада</t>
  </si>
  <si>
    <t>Послуги станом на 01.12.2024</t>
  </si>
  <si>
    <t>Кризова кімната</t>
  </si>
  <si>
    <t>Всього:</t>
  </si>
  <si>
    <t>Центри соціальних служб станом на 01.12.2024 року</t>
  </si>
  <si>
    <t>пн.-пт. 08:30-17:30</t>
  </si>
  <si>
    <t>пн.-чт. 08:00-17:15, пт. 08:00-16:00</t>
  </si>
  <si>
    <t>Солотвинська територіальна громада</t>
  </si>
  <si>
    <t>Долинська територіальна громада</t>
  </si>
  <si>
    <t xml:space="preserve">                               </t>
  </si>
  <si>
    <t xml:space="preserve">ІВАНО-ФРАНКІВСЬКА ОБЛАСТЬ </t>
  </si>
  <si>
    <t>Спеціалізованих служб підтримки осіб, постраждалих від домашнього насильства та насильства за ознакою статі станом на 01.12.2024</t>
  </si>
  <si>
    <t xml:space="preserve">Івано-Франківська область </t>
  </si>
  <si>
    <t>Департамент соціальної політики Івано-Франківської обласної державної адміністрації</t>
  </si>
  <si>
    <t>м. Івано-Франківськ</t>
  </si>
  <si>
    <t>вул. Л. Курбаса</t>
  </si>
  <si>
    <t>тел. роб. (0342) 752 467</t>
  </si>
  <si>
    <t>Інші заклади *</t>
  </si>
  <si>
    <t>Верховинська територіальна громада</t>
  </si>
  <si>
    <t>пн.-чт.  9:00 -17:15                                                                                                пт.  9:00 -17:00</t>
  </si>
  <si>
    <t>(03432) 221 98</t>
  </si>
  <si>
    <t>Зеленська територіальна громада</t>
  </si>
  <si>
    <t>Білоберізька територіальна громада</t>
  </si>
  <si>
    <t>Центр соціально-психологічної допомоги в смт Верховина</t>
  </si>
  <si>
    <t>Дубовецька територіальна громада</t>
  </si>
  <si>
    <t>Більшівцівська територіальна громада</t>
  </si>
  <si>
    <t>Бурштинська територіальна громада</t>
  </si>
  <si>
    <t>Богородчанська територіальна громада</t>
  </si>
  <si>
    <t>пн.-пт. 09:00-17:00</t>
  </si>
  <si>
    <t>(03471) 2 18 37</t>
  </si>
  <si>
    <t>(050) 704 14 85, (096) 242 84 82</t>
  </si>
  <si>
    <t>Старобогородчанська територіальна громада</t>
  </si>
  <si>
    <t>Угринівська територіальна громада</t>
  </si>
  <si>
    <t>Івано-Франківська територіальна громада</t>
  </si>
  <si>
    <t>(0342) 57 23 49</t>
  </si>
  <si>
    <t>пн.-чт. 08:30-17:15 пт. 8:30-16:00</t>
  </si>
  <si>
    <t>Василя Симоненка</t>
  </si>
  <si>
    <t>3 Б</t>
  </si>
  <si>
    <t>(050) 10 27 100, (067) 35 89 099</t>
  </si>
  <si>
    <t>(0342 ) 77 20 60, (0342 ) 77 20 62, 0501027100, 0673589099</t>
  </si>
  <si>
    <t>(067) 8873327</t>
  </si>
  <si>
    <t>(066) 6896059</t>
  </si>
  <si>
    <t>Тисменицька територіальна громада</t>
  </si>
  <si>
    <t>Обертинська територіальна громада</t>
  </si>
  <si>
    <t>Лисецька територіальна громада</t>
  </si>
  <si>
    <t>(097)0445891</t>
  </si>
  <si>
    <t>Дзвиняцька територіальна громада</t>
  </si>
  <si>
    <t>Рогатинська територіальна громада</t>
  </si>
  <si>
    <t>Олешанська територіальна громада</t>
  </si>
  <si>
    <t>Єзупільська територіальна громада</t>
  </si>
  <si>
    <t>Букачівська територіальна громада</t>
  </si>
  <si>
    <t>Загвіздянська територіальна громада</t>
  </si>
  <si>
    <t>Тлумацька територіальна громада</t>
  </si>
  <si>
    <t>(066) 8344456</t>
  </si>
  <si>
    <t>Ямницька територіальна громада</t>
  </si>
  <si>
    <t>Галицька територіальна громада</t>
  </si>
  <si>
    <t>Витвицька територіальна громада</t>
  </si>
  <si>
    <t>(03477) 35341</t>
  </si>
  <si>
    <t>Верхнянська територіальна громада</t>
  </si>
  <si>
    <t>(03472) 93803</t>
  </si>
  <si>
    <t>Брошнів-Осадська територіальна громада</t>
  </si>
  <si>
    <t>(03474) 46389</t>
  </si>
  <si>
    <t>(050) 050 28 20</t>
  </si>
  <si>
    <t>Войнилівська територіальна громада</t>
  </si>
  <si>
    <t>(8067) 4356478</t>
  </si>
  <si>
    <t>Болехівська територіальна громада</t>
  </si>
  <si>
    <t>(03437) 34252</t>
  </si>
  <si>
    <t>(03477) 25275</t>
  </si>
  <si>
    <t>Рожнятівська територіальна громада</t>
  </si>
  <si>
    <t>(097) 381 84 90</t>
  </si>
  <si>
    <t>Спаська територіальна громада</t>
  </si>
  <si>
    <t>(067) 44 42 637</t>
  </si>
  <si>
    <t>Перегінська територіальна громада</t>
  </si>
  <si>
    <t>(098) 324 68 72 (096) 426 23 72</t>
  </si>
  <si>
    <t>Вигодська територіальна громада</t>
  </si>
  <si>
    <t>(03477) 61244, (03477) 61254</t>
  </si>
  <si>
    <t>Новицька територіальна громада</t>
  </si>
  <si>
    <t>(050) 25 32 119</t>
  </si>
  <si>
    <t>Калуська територіальна громада</t>
  </si>
  <si>
    <t>(034272) 7 00 75, (034272) 7 01 41</t>
  </si>
  <si>
    <t>м. Калуш</t>
  </si>
  <si>
    <t>вул. Івана Франка</t>
  </si>
  <si>
    <t>(034272) 7 00 75</t>
  </si>
  <si>
    <t>Городенківська територіальна громада</t>
  </si>
  <si>
    <t>пн.-пт. 08:00-17:15</t>
  </si>
  <si>
    <t>c.Росохач</t>
  </si>
  <si>
    <t>вул. Л. Українки</t>
  </si>
  <si>
    <t>80-А</t>
  </si>
  <si>
    <t>(096) 0628542</t>
  </si>
  <si>
    <t>Заболотівська територіальна громада</t>
  </si>
  <si>
    <t>(067) 9288915</t>
  </si>
  <si>
    <t>Отинійська територіальна громада</t>
  </si>
  <si>
    <t>Коломийська територіальна громада</t>
  </si>
  <si>
    <t>(066) 7562905</t>
  </si>
  <si>
    <t>Коршівська територіальна громада</t>
  </si>
  <si>
    <t>Печеніжинська територіальна громада</t>
  </si>
  <si>
    <t>Гвіздецька територіальна громада</t>
  </si>
  <si>
    <t>Матеївецька територіальна громада</t>
  </si>
  <si>
    <t>Нижньовербізька територіальна громада</t>
  </si>
  <si>
    <t>Підгайчиківська територіальна громада</t>
  </si>
  <si>
    <t>П'ядицька територіальна громада</t>
  </si>
  <si>
    <t>Снятинська територіальна громада</t>
  </si>
  <si>
    <t>(098) 6140550</t>
  </si>
  <si>
    <t>Чернелицька територіальна громада</t>
  </si>
  <si>
    <t>Яблунівська територіальна громада</t>
  </si>
  <si>
    <t>Космацька територіальна громада</t>
  </si>
  <si>
    <t>Рожнівська територіальна громада</t>
  </si>
  <si>
    <t>Кутська територіальна громада</t>
  </si>
  <si>
    <t>(098) 6489948</t>
  </si>
  <si>
    <t>Косівська територіальна громада</t>
  </si>
  <si>
    <t>Надвірнянська територіальна громада</t>
  </si>
  <si>
    <t>Переріслянська територіальна громада</t>
  </si>
  <si>
    <t>Поляницька територіальна громада</t>
  </si>
  <si>
    <t>Ланчинська територіальна громада</t>
  </si>
  <si>
    <t>Яремчанська територіальна громада</t>
  </si>
  <si>
    <t>Делятинська територіальна громада</t>
  </si>
  <si>
    <t>0670003029, 0673421678</t>
  </si>
  <si>
    <t>Пасічнянська територіальна громада</t>
  </si>
  <si>
    <t>Ворохтянська територіальна громада</t>
  </si>
  <si>
    <t>Центр соціально-психологічної допомоги</t>
  </si>
  <si>
    <t>Івано-Франківська обласна державна адміністрація</t>
  </si>
  <si>
    <t>Кошти обласного бюджету</t>
  </si>
  <si>
    <t>х</t>
  </si>
  <si>
    <t>Директор Пониполяк Наталія Петрівна,                                       (03432) 2 51 45, 0679364561</t>
  </si>
  <si>
    <t>Кошти місцевого бюджету</t>
  </si>
  <si>
    <t>x</t>
  </si>
  <si>
    <t>Директор Боберський Іван Богданович,                                       (03425) 7 23 49, 0967332313</t>
  </si>
  <si>
    <t>Кошти місцевого бюджету (частково) Проект Фонду ООН у галузі народонаселення в Україні "Міста і громади, вільні від домашнього насильства"</t>
  </si>
  <si>
    <t>(066)7562905</t>
  </si>
  <si>
    <t>Шелтер св. Ольги "Солотвин"</t>
  </si>
  <si>
    <t>Громадська організація "ЕЛЕОС-Україна"</t>
  </si>
  <si>
    <t>Донорський проєкт МФ "Відродження"</t>
  </si>
  <si>
    <t>Шелтер св. Ольги "Лисець"</t>
  </si>
  <si>
    <t>Донорський проєкт БФ "100% Життя"</t>
  </si>
  <si>
    <t>Лисецька селищна рада</t>
  </si>
  <si>
    <t>(0342) 77 20 60, (0342) 77 20 62</t>
  </si>
  <si>
    <t>Мобільна бригада 12.1</t>
  </si>
  <si>
    <t>Благодійний фонд "Butterfly"</t>
  </si>
  <si>
    <t>За підтримки UNFPA</t>
  </si>
  <si>
    <t>Мобільна бригада 12.2</t>
  </si>
  <si>
    <t>Богородчанська селищна рада</t>
  </si>
  <si>
    <t>Тлумацька територіальна бригада</t>
  </si>
  <si>
    <t>Тлумацька міська рада</t>
  </si>
  <si>
    <t>Калуська міська рада</t>
  </si>
  <si>
    <t>Директор Дидич Галина Василівна,                                       (034272) 7 00 75, (034272) 7 01 41,                    (050)5808052</t>
  </si>
  <si>
    <t>Рожнятівська селищна рада</t>
  </si>
  <si>
    <t>Верхнянська сільська рада</t>
  </si>
  <si>
    <t>03472 93803</t>
  </si>
  <si>
    <t>Спаська сільська рада</t>
  </si>
  <si>
    <t>068 4442637</t>
  </si>
  <si>
    <t>Перегінська селищна рада</t>
  </si>
  <si>
    <t>(098)3246872</t>
  </si>
  <si>
    <t>Дубівська сільська рада</t>
  </si>
  <si>
    <t>(050)0502820</t>
  </si>
  <si>
    <t>Новицька міська рада</t>
  </si>
  <si>
    <t>(050) 2532119</t>
  </si>
  <si>
    <t>Долинська міська рада</t>
  </si>
  <si>
    <t>03477 25275</t>
  </si>
  <si>
    <t>Войнилівська сільська рада</t>
  </si>
  <si>
    <t>(067) 4356478</t>
  </si>
  <si>
    <t>Брошнів-Осадська селищна рада</t>
  </si>
  <si>
    <t>03474 46389</t>
  </si>
  <si>
    <t>Болехівська міська рада</t>
  </si>
  <si>
    <t>Витвицька сільська рада</t>
  </si>
  <si>
    <t>03477 35341</t>
  </si>
  <si>
    <t>Вигодська сілищна рада</t>
  </si>
  <si>
    <t>0347761244,  0347761254</t>
  </si>
  <si>
    <t>Коломийська міська рада</t>
  </si>
  <si>
    <t>Снятинська міська рада</t>
  </si>
  <si>
    <t>(098)6140550</t>
  </si>
  <si>
    <t>Заболотівська сільська рада</t>
  </si>
  <si>
    <t>Городенківська міська рада</t>
  </si>
  <si>
    <t>(096)0628542</t>
  </si>
  <si>
    <t>Кутська сільська рада</t>
  </si>
  <si>
    <t>Делятинськ сільська рада</t>
  </si>
  <si>
    <t>Івано- Франківський  обласний центр соціальних служб</t>
  </si>
  <si>
    <t xml:space="preserve"> м. Івано-Франківськ</t>
  </si>
  <si>
    <t xml:space="preserve"> вул. Грушевського</t>
  </si>
  <si>
    <t>пн.-чт.  8:30 -17:30                                                                                                пт.  8:30 -16:15</t>
  </si>
  <si>
    <t>(0342) 53 10 04, (0342) 53 35 64</t>
  </si>
  <si>
    <t>if_ocsssdm@i.ua</t>
  </si>
  <si>
    <t>Верховинський селищний центр соціальних служб</t>
  </si>
  <si>
    <t>селище Верховина</t>
  </si>
  <si>
    <t xml:space="preserve">  вул. Жаб'євська</t>
  </si>
  <si>
    <t>пн.-чт.  9:00 -18:15                                                                                                пт.  9:00 -17:00</t>
  </si>
  <si>
    <t>25733985@ukr.net</t>
  </si>
  <si>
    <t>Івано-Франківський міський центр соціальних служб</t>
  </si>
  <si>
    <t xml:space="preserve">  м. Івано-Франківськ</t>
  </si>
  <si>
    <t>вул. Симоненка</t>
  </si>
  <si>
    <t>3б</t>
  </si>
  <si>
    <t>пн.-чт.  8:30 -17:15                                                                                                пт.  8:30 -16:00</t>
  </si>
  <si>
    <t>(0342) 77 20 28,                       (0342) 77 20 62</t>
  </si>
  <si>
    <t>ivanofrankcentersocialsl@gmail.com</t>
  </si>
  <si>
    <t>Комунальна установа "Центр соціальних служб Рогатинської міської ради"</t>
  </si>
  <si>
    <t>м. Рогатин</t>
  </si>
  <si>
    <t>вул. Галицька</t>
  </si>
  <si>
    <t>пн.-чт.  8:00 -17:15                                                                                                пт.  8:00 -16:00</t>
  </si>
  <si>
    <t>(03435) 2 22 2</t>
  </si>
  <si>
    <t>cszrohatyn@ukr.net</t>
  </si>
  <si>
    <t>Болехівський міський центр соціальних служб для сім'ї, тідей та молоді</t>
  </si>
  <si>
    <t>м. Болехів</t>
  </si>
  <si>
    <t xml:space="preserve">    площа Івана Франка</t>
  </si>
  <si>
    <t>mcsssdm@bolekhiv-rada.gov.ua</t>
  </si>
  <si>
    <t>Калуський міський центр соціальних служб</t>
  </si>
  <si>
    <t>9а</t>
  </si>
  <si>
    <t xml:space="preserve">пн.-пт.  8:30 -17:30                                                                                         </t>
  </si>
  <si>
    <t>(03472) 7 00 75</t>
  </si>
  <si>
    <t>kalushcsssdm@gmail.com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</si>
</sst>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2"/>
      <color theme="1"/>
      <name val="Times New Roman"/>
    </font>
    <font>
      <b/>
      <sz val="11"/>
      <color rgb="FF000000"/>
      <name val="Times New Roman"/>
    </font>
    <font>
      <b/>
      <sz val="12"/>
      <color theme="1"/>
      <name val="Times New Roman"/>
    </font>
    <font>
      <b/>
      <sz val="24"/>
      <color theme="1"/>
      <name val="Times New Roman"/>
    </font>
    <font>
      <b/>
      <sz val="12"/>
      <color rgb="FF000000"/>
      <name val="Times New Roman"/>
    </font>
    <font>
      <b/>
      <sz val="12"/>
      <color rgb="FF000000"/>
      <name val="&quot;Times New Roman&quot;"/>
    </font>
    <font>
      <sz val="12"/>
      <color rgb="FF000000"/>
      <name val="Times New Roman"/>
    </font>
    <font>
      <sz val="12"/>
      <color theme="1"/>
      <name val="&quot;Times New Roman&quot;"/>
    </font>
    <font>
      <b/>
      <sz val="12"/>
      <color theme="1"/>
      <name val="&quot;Times New Roman&quot;"/>
    </font>
    <font>
      <b/>
      <sz val="18"/>
      <color theme="1"/>
      <name val="Times New Roman"/>
    </font>
    <font>
      <b/>
      <sz val="14"/>
      <color theme="1"/>
      <name val="Times New Roman"/>
    </font>
    <font>
      <b/>
      <sz val="12"/>
      <color rgb="FF2E2F30"/>
      <name val="Times New Roman"/>
    </font>
    <font>
      <b/>
      <sz val="13"/>
      <color theme="1"/>
      <name val="Times New Roman"/>
    </font>
    <font>
      <b/>
      <sz val="11"/>
      <color rgb="FF000000"/>
      <name val="&quot;Times New Roman&quot;"/>
    </font>
    <font>
      <b/>
      <sz val="12"/>
      <color rgb="FF1F1F1F"/>
      <name val="Times New Roman"/>
    </font>
    <font>
      <b/>
      <sz val="12"/>
      <color rgb="FF127CBA"/>
      <name val="Times New Roman"/>
    </font>
    <font>
      <b/>
      <u/>
      <sz val="12"/>
      <color theme="1"/>
      <name val="Times New Roman"/>
    </font>
    <font>
      <b/>
      <u/>
      <sz val="24"/>
      <color theme="1"/>
      <name val="Times New Roman"/>
    </font>
    <font>
      <b/>
      <sz val="12"/>
      <color theme="1"/>
      <name val="&quot;\&quot;Times New Roman\&quot;&quot;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FEFEF"/>
        <bgColor rgb="FFEFEFEF"/>
      </patternFill>
    </fill>
    <fill>
      <patternFill patternType="solid">
        <fgColor theme="4"/>
        <bgColor theme="4"/>
      </patternFill>
    </fill>
    <fill>
      <patternFill patternType="solid">
        <fgColor rgb="FF4A86E8"/>
        <bgColor rgb="FF4A86E8"/>
      </patternFill>
    </fill>
  </fills>
  <borders count="6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thin">
        <color rgb="FF1F1F1F"/>
      </left>
      <right/>
      <top style="thin">
        <color rgb="FF1F1F1F"/>
      </top>
      <bottom style="thin">
        <color rgb="FF1F1F1F"/>
      </bottom>
      <diagonal/>
    </border>
    <border>
      <left/>
      <right/>
      <top style="thin">
        <color rgb="FF1F1F1F"/>
      </top>
      <bottom style="thin">
        <color rgb="FF1F1F1F"/>
      </bottom>
      <diagonal/>
    </border>
    <border>
      <left/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thin">
        <color rgb="FF1F1F1F"/>
      </left>
      <right/>
      <top style="thin">
        <color rgb="FF1F1F1F"/>
      </top>
      <bottom/>
      <diagonal/>
    </border>
    <border>
      <left/>
      <right/>
      <top style="thin">
        <color rgb="FF1F1F1F"/>
      </top>
      <bottom/>
      <diagonal/>
    </border>
    <border>
      <left/>
      <right style="thin">
        <color rgb="FF1F1F1F"/>
      </right>
      <top style="thin">
        <color rgb="FF1F1F1F"/>
      </top>
      <bottom/>
      <diagonal/>
    </border>
    <border>
      <left style="thin">
        <color rgb="FF1F1F1F"/>
      </left>
      <right/>
      <top/>
      <bottom style="thin">
        <color rgb="FF1F1F1F"/>
      </bottom>
      <diagonal/>
    </border>
    <border>
      <left/>
      <right/>
      <top/>
      <bottom style="thin">
        <color rgb="FF1F1F1F"/>
      </bottom>
      <diagonal/>
    </border>
    <border>
      <left/>
      <right style="thin">
        <color rgb="FF1F1F1F"/>
      </right>
      <top/>
      <bottom style="thin">
        <color rgb="FF1F1F1F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/>
      <diagonal/>
    </border>
    <border>
      <left style="thin">
        <color rgb="FF1F1F1F"/>
      </left>
      <right style="thin">
        <color rgb="FF1F1F1F"/>
      </right>
      <top/>
      <bottom style="thin">
        <color rgb="FF1F1F1F"/>
      </bottom>
      <diagonal/>
    </border>
    <border>
      <left/>
      <right/>
      <top style="thin">
        <color rgb="FF000000"/>
      </top>
      <bottom style="thin">
        <color rgb="FF1F1F1F"/>
      </bottom>
      <diagonal/>
    </border>
    <border>
      <left/>
      <right style="thin">
        <color rgb="FF1F1F1F"/>
      </right>
      <top style="thin">
        <color rgb="FF000000"/>
      </top>
      <bottom style="thin">
        <color rgb="FF1F1F1F"/>
      </bottom>
      <diagonal/>
    </border>
    <border>
      <left style="thin">
        <color rgb="FF000000"/>
      </left>
      <right/>
      <top style="thin">
        <color rgb="FF000000"/>
      </top>
      <bottom style="thin">
        <color rgb="FF1F1F1F"/>
      </bottom>
      <diagonal/>
    </border>
  </borders>
  <cellStyleXfs count="1">
    <xf numFmtId="0" fontId="0" fillId="0" borderId="0"/>
  </cellStyleXfs>
  <cellXfs count="336">
    <xf numFmtId="0" fontId="0" fillId="0" borderId="0" xfId="0" applyFont="1" applyAlignment="1"/>
    <xf numFmtId="0" fontId="7" fillId="0" borderId="0" xfId="0" applyFont="1" applyAlignment="1">
      <alignment horizontal="left" vertical="top"/>
    </xf>
    <xf numFmtId="0" fontId="7" fillId="0" borderId="0" xfId="0" applyFont="1"/>
    <xf numFmtId="0" fontId="7" fillId="0" borderId="4" xfId="0" applyFont="1" applyBorder="1"/>
    <xf numFmtId="0" fontId="9" fillId="2" borderId="4" xfId="0" applyFont="1" applyFill="1" applyBorder="1" applyAlignment="1"/>
    <xf numFmtId="0" fontId="7" fillId="0" borderId="4" xfId="0" applyFont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2" borderId="4" xfId="0" applyFont="1" applyFill="1" applyBorder="1" applyAlignmen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left" vertical="top" wrapText="1"/>
    </xf>
    <xf numFmtId="0" fontId="7" fillId="3" borderId="23" xfId="0" applyFont="1" applyFill="1" applyBorder="1" applyAlignment="1">
      <alignment horizontal="left" vertical="top" wrapText="1"/>
    </xf>
    <xf numFmtId="0" fontId="9" fillId="3" borderId="23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7" fillId="2" borderId="29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/>
    </xf>
    <xf numFmtId="0" fontId="7" fillId="2" borderId="4" xfId="0" applyFont="1" applyFill="1" applyBorder="1"/>
    <xf numFmtId="0" fontId="7" fillId="2" borderId="0" xfId="0" applyFont="1" applyFill="1" applyAlignment="1">
      <alignment horizontal="left" vertical="top" wrapText="1"/>
    </xf>
    <xf numFmtId="0" fontId="7" fillId="2" borderId="2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/>
    </xf>
    <xf numFmtId="0" fontId="7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/>
    </xf>
    <xf numFmtId="0" fontId="7" fillId="5" borderId="0" xfId="0" applyFont="1" applyFill="1"/>
    <xf numFmtId="0" fontId="7" fillId="5" borderId="0" xfId="0" applyFont="1" applyFill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7" fillId="3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7" fillId="0" borderId="23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7" fillId="3" borderId="23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5" fillId="0" borderId="33" xfId="0" applyFont="1" applyBorder="1" applyAlignment="1">
      <alignment horizontal="left" vertical="top" wrapText="1"/>
    </xf>
    <xf numFmtId="0" fontId="5" fillId="0" borderId="33" xfId="0" applyFont="1" applyBorder="1" applyAlignment="1">
      <alignment wrapText="1"/>
    </xf>
    <xf numFmtId="0" fontId="5" fillId="0" borderId="33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30" xfId="0" applyFont="1" applyBorder="1"/>
    <xf numFmtId="0" fontId="7" fillId="0" borderId="23" xfId="0" applyFont="1" applyBorder="1"/>
    <xf numFmtId="0" fontId="7" fillId="0" borderId="34" xfId="0" applyFont="1" applyBorder="1"/>
    <xf numFmtId="0" fontId="5" fillId="0" borderId="41" xfId="0" applyFont="1" applyBorder="1" applyAlignment="1">
      <alignment vertical="center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16" fillId="3" borderId="0" xfId="0" applyFont="1" applyFill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7" fillId="0" borderId="30" xfId="0" applyFont="1" applyBorder="1" applyAlignment="1"/>
    <xf numFmtId="0" fontId="16" fillId="5" borderId="0" xfId="0" applyFont="1" applyFill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38" xfId="0" applyFont="1" applyBorder="1" applyAlignment="1">
      <alignment horizontal="right" vertical="top" wrapText="1"/>
    </xf>
    <xf numFmtId="0" fontId="7" fillId="0" borderId="0" xfId="0" applyFont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37" xfId="0" applyFont="1" applyFill="1" applyBorder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3" borderId="0" xfId="0" applyFont="1" applyFill="1" applyAlignment="1">
      <alignment horizontal="left" vertical="center"/>
    </xf>
    <xf numFmtId="0" fontId="2" fillId="0" borderId="0" xfId="0" applyFont="1"/>
    <xf numFmtId="0" fontId="16" fillId="0" borderId="0" xfId="0" applyFont="1"/>
    <xf numFmtId="0" fontId="16" fillId="0" borderId="29" xfId="0" applyFont="1" applyBorder="1"/>
    <xf numFmtId="0" fontId="7" fillId="0" borderId="23" xfId="0" applyFont="1" applyBorder="1" applyAlignment="1">
      <alignment horizontal="left" vertical="top"/>
    </xf>
    <xf numFmtId="0" fontId="16" fillId="0" borderId="32" xfId="0" applyFont="1" applyBorder="1"/>
    <xf numFmtId="0" fontId="7" fillId="0" borderId="23" xfId="0" applyFont="1" applyBorder="1" applyAlignment="1">
      <alignment horizontal="left" vertical="top"/>
    </xf>
    <xf numFmtId="0" fontId="8" fillId="3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0" xfId="0" applyFont="1" applyFill="1"/>
    <xf numFmtId="0" fontId="7" fillId="3" borderId="7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7" fillId="4" borderId="17" xfId="0" applyFont="1" applyFill="1" applyBorder="1" applyAlignment="1">
      <alignment horizontal="center" vertical="top" wrapText="1"/>
    </xf>
    <xf numFmtId="0" fontId="14" fillId="3" borderId="0" xfId="0" applyFont="1" applyFill="1" applyAlignment="1">
      <alignment horizontal="left" vertical="center"/>
    </xf>
    <xf numFmtId="0" fontId="7" fillId="3" borderId="17" xfId="0" applyFont="1" applyFill="1" applyBorder="1" applyAlignment="1">
      <alignment vertical="top"/>
    </xf>
    <xf numFmtId="0" fontId="15" fillId="3" borderId="0" xfId="0" applyFont="1" applyFill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4" fillId="0" borderId="43" xfId="0" applyFont="1" applyBorder="1"/>
    <xf numFmtId="0" fontId="7" fillId="0" borderId="3" xfId="0" applyFont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center" vertical="center" wrapText="1"/>
    </xf>
    <xf numFmtId="0" fontId="18" fillId="3" borderId="4" xfId="0" applyFont="1" applyFill="1" applyBorder="1" applyAlignment="1">
      <alignment horizontal="left"/>
    </xf>
    <xf numFmtId="0" fontId="7" fillId="3" borderId="4" xfId="0" applyFont="1" applyFill="1" applyBorder="1"/>
    <xf numFmtId="0" fontId="7" fillId="3" borderId="30" xfId="0" applyFont="1" applyFill="1" applyBorder="1"/>
    <xf numFmtId="0" fontId="18" fillId="3" borderId="5" xfId="0" applyFont="1" applyFill="1" applyBorder="1" applyAlignment="1">
      <alignment horizontal="left"/>
    </xf>
    <xf numFmtId="0" fontId="7" fillId="2" borderId="0" xfId="0" applyFont="1" applyFill="1" applyAlignment="1">
      <alignment horizontal="left" vertical="center"/>
    </xf>
    <xf numFmtId="0" fontId="7" fillId="2" borderId="30" xfId="0" applyFont="1" applyFill="1" applyBorder="1"/>
    <xf numFmtId="0" fontId="7" fillId="2" borderId="0" xfId="0" applyFont="1" applyFill="1"/>
    <xf numFmtId="0" fontId="7" fillId="3" borderId="30" xfId="0" applyFont="1" applyFill="1" applyBorder="1" applyAlignment="1">
      <alignment horizontal="left" vertical="top" wrapText="1"/>
    </xf>
    <xf numFmtId="0" fontId="7" fillId="3" borderId="32" xfId="0" applyFont="1" applyFill="1" applyBorder="1" applyAlignment="1">
      <alignment horizontal="left" vertical="center"/>
    </xf>
    <xf numFmtId="0" fontId="7" fillId="3" borderId="23" xfId="0" applyFont="1" applyFill="1" applyBorder="1"/>
    <xf numFmtId="0" fontId="7" fillId="3" borderId="34" xfId="0" applyFont="1" applyFill="1" applyBorder="1"/>
    <xf numFmtId="0" fontId="10" fillId="0" borderId="3" xfId="0" applyFont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  <xf numFmtId="0" fontId="21" fillId="0" borderId="47" xfId="0" applyFont="1" applyBorder="1" applyAlignment="1">
      <alignment horizontal="center" vertical="center" wrapText="1"/>
    </xf>
    <xf numFmtId="0" fontId="5" fillId="0" borderId="47" xfId="0" applyFont="1" applyBorder="1"/>
    <xf numFmtId="0" fontId="7" fillId="0" borderId="47" xfId="0" applyFont="1" applyBorder="1" applyAlignment="1">
      <alignment horizontal="left" vertical="top" wrapText="1"/>
    </xf>
    <xf numFmtId="0" fontId="4" fillId="0" borderId="47" xfId="0" applyFont="1" applyBorder="1"/>
    <xf numFmtId="0" fontId="7" fillId="0" borderId="47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left" vertical="center"/>
    </xf>
    <xf numFmtId="0" fontId="7" fillId="6" borderId="47" xfId="0" applyFont="1" applyFill="1" applyBorder="1" applyAlignment="1">
      <alignment vertical="top"/>
    </xf>
    <xf numFmtId="0" fontId="10" fillId="6" borderId="47" xfId="0" applyFont="1" applyFill="1" applyBorder="1" applyAlignment="1">
      <alignment horizontal="center" vertical="top"/>
    </xf>
    <xf numFmtId="0" fontId="7" fillId="6" borderId="47" xfId="0" applyFont="1" applyFill="1" applyBorder="1" applyAlignment="1">
      <alignment horizontal="center" vertical="center" wrapText="1"/>
    </xf>
    <xf numFmtId="0" fontId="7" fillId="6" borderId="47" xfId="0" applyFont="1" applyFill="1" applyBorder="1" applyAlignment="1">
      <alignment horizontal="center" vertical="center"/>
    </xf>
    <xf numFmtId="0" fontId="7" fillId="6" borderId="47" xfId="0" applyFont="1" applyFill="1" applyBorder="1" applyAlignment="1">
      <alignment horizontal="center"/>
    </xf>
    <xf numFmtId="0" fontId="7" fillId="6" borderId="3" xfId="0" applyFont="1" applyFill="1" applyBorder="1" applyAlignment="1">
      <alignment vertical="top" wrapText="1"/>
    </xf>
    <xf numFmtId="0" fontId="7" fillId="6" borderId="57" xfId="0" applyFont="1" applyFill="1" applyBorder="1" applyAlignment="1">
      <alignment vertical="top"/>
    </xf>
    <xf numFmtId="0" fontId="7" fillId="6" borderId="47" xfId="0" applyFont="1" applyFill="1" applyBorder="1" applyAlignment="1">
      <alignment horizontal="center" vertical="top" wrapText="1"/>
    </xf>
    <xf numFmtId="0" fontId="7" fillId="6" borderId="47" xfId="0" applyFont="1" applyFill="1" applyBorder="1"/>
    <xf numFmtId="0" fontId="7" fillId="6" borderId="3" xfId="0" applyFont="1" applyFill="1" applyBorder="1" applyAlignment="1">
      <alignment wrapText="1"/>
    </xf>
    <xf numFmtId="0" fontId="7" fillId="3" borderId="4" xfId="0" applyFont="1" applyFill="1" applyBorder="1" applyAlignment="1">
      <alignment vertical="top"/>
    </xf>
    <xf numFmtId="0" fontId="10" fillId="3" borderId="4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top"/>
    </xf>
    <xf numFmtId="0" fontId="10" fillId="3" borderId="4" xfId="0" applyFont="1" applyFill="1" applyBorder="1" applyAlignment="1">
      <alignment horizontal="center"/>
    </xf>
    <xf numFmtId="0" fontId="7" fillId="2" borderId="47" xfId="0" applyFont="1" applyFill="1" applyBorder="1" applyAlignment="1">
      <alignment vertical="top"/>
    </xf>
    <xf numFmtId="0" fontId="10" fillId="3" borderId="47" xfId="0" applyFont="1" applyFill="1" applyBorder="1" applyAlignment="1">
      <alignment horizontal="center" vertical="top"/>
    </xf>
    <xf numFmtId="0" fontId="7" fillId="3" borderId="4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top" wrapText="1"/>
    </xf>
    <xf numFmtId="0" fontId="7" fillId="2" borderId="58" xfId="0" applyFont="1" applyFill="1" applyBorder="1" applyAlignment="1">
      <alignment vertical="top"/>
    </xf>
    <xf numFmtId="0" fontId="10" fillId="2" borderId="4" xfId="0" applyFont="1" applyFill="1" applyBorder="1" applyAlignment="1">
      <alignment vertical="top"/>
    </xf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7" fillId="3" borderId="50" xfId="0" applyFont="1" applyFill="1" applyBorder="1" applyAlignment="1">
      <alignment horizontal="center"/>
    </xf>
    <xf numFmtId="0" fontId="7" fillId="3" borderId="3" xfId="0" applyFont="1" applyFill="1" applyBorder="1" applyAlignment="1"/>
    <xf numFmtId="0" fontId="7" fillId="3" borderId="3" xfId="0" applyFont="1" applyFill="1" applyBorder="1" applyAlignment="1">
      <alignment horizontal="left"/>
    </xf>
    <xf numFmtId="0" fontId="7" fillId="3" borderId="47" xfId="0" applyFont="1" applyFill="1" applyBorder="1" applyAlignment="1">
      <alignment vertical="top"/>
    </xf>
    <xf numFmtId="0" fontId="10" fillId="3" borderId="47" xfId="0" applyFont="1" applyFill="1" applyBorder="1" applyAlignment="1">
      <alignment horizontal="center"/>
    </xf>
    <xf numFmtId="0" fontId="7" fillId="3" borderId="47" xfId="0" applyFont="1" applyFill="1" applyBorder="1" applyAlignment="1">
      <alignment vertical="top"/>
    </xf>
    <xf numFmtId="0" fontId="7" fillId="6" borderId="47" xfId="0" applyFont="1" applyFill="1" applyBorder="1" applyAlignment="1">
      <alignment horizontal="left" vertical="top"/>
    </xf>
    <xf numFmtId="0" fontId="23" fillId="5" borderId="3" xfId="0" applyFont="1" applyFill="1" applyBorder="1" applyAlignment="1">
      <alignment horizontal="center" vertical="top"/>
    </xf>
    <xf numFmtId="0" fontId="7" fillId="3" borderId="47" xfId="0" applyFont="1" applyFill="1" applyBorder="1" applyAlignment="1">
      <alignment horizontal="center" vertical="top" wrapText="1"/>
    </xf>
    <xf numFmtId="0" fontId="10" fillId="3" borderId="47" xfId="0" applyFont="1" applyFill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7" fillId="2" borderId="47" xfId="0" applyFont="1" applyFill="1" applyBorder="1" applyAlignment="1"/>
    <xf numFmtId="0" fontId="13" fillId="2" borderId="7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2" fillId="2" borderId="10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horizontal="left" vertical="top" wrapText="1"/>
    </xf>
    <xf numFmtId="0" fontId="10" fillId="2" borderId="47" xfId="0" applyFont="1" applyFill="1" applyBorder="1" applyAlignment="1">
      <alignment horizontal="center" vertical="top"/>
    </xf>
    <xf numFmtId="0" fontId="10" fillId="2" borderId="47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top"/>
    </xf>
    <xf numFmtId="0" fontId="13" fillId="2" borderId="12" xfId="0" applyFont="1" applyFill="1" applyBorder="1" applyAlignment="1">
      <alignment horizontal="center" vertical="top"/>
    </xf>
    <xf numFmtId="0" fontId="7" fillId="3" borderId="0" xfId="0" applyFont="1" applyFill="1" applyAlignment="1"/>
    <xf numFmtId="0" fontId="13" fillId="2" borderId="4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top"/>
    </xf>
    <xf numFmtId="0" fontId="7" fillId="2" borderId="47" xfId="0" applyFont="1" applyFill="1" applyBorder="1"/>
    <xf numFmtId="0" fontId="13" fillId="2" borderId="2" xfId="0" applyFont="1" applyFill="1" applyBorder="1" applyAlignment="1">
      <alignment horizontal="center" vertical="top"/>
    </xf>
    <xf numFmtId="0" fontId="7" fillId="3" borderId="3" xfId="0" applyFont="1" applyFill="1" applyBorder="1" applyAlignment="1"/>
    <xf numFmtId="0" fontId="7" fillId="3" borderId="10" xfId="0" applyFont="1" applyFill="1" applyBorder="1" applyAlignment="1"/>
    <xf numFmtId="0" fontId="12" fillId="2" borderId="4" xfId="0" applyFont="1" applyFill="1" applyBorder="1" applyAlignment="1">
      <alignment horizontal="center" vertical="top"/>
    </xf>
    <xf numFmtId="0" fontId="12" fillId="2" borderId="3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/>
    </xf>
    <xf numFmtId="0" fontId="19" fillId="2" borderId="0" xfId="0" applyFont="1" applyFill="1" applyAlignment="1"/>
    <xf numFmtId="0" fontId="7" fillId="6" borderId="4" xfId="0" applyFont="1" applyFill="1" applyBorder="1" applyAlignment="1"/>
    <xf numFmtId="0" fontId="10" fillId="6" borderId="4" xfId="0" applyFont="1" applyFill="1" applyBorder="1" applyAlignment="1">
      <alignment horizontal="center" vertical="top"/>
    </xf>
    <xf numFmtId="0" fontId="10" fillId="6" borderId="4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4" fillId="3" borderId="0" xfId="0" applyFont="1" applyFill="1"/>
    <xf numFmtId="0" fontId="7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/>
    <xf numFmtId="0" fontId="7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wrapText="1"/>
    </xf>
    <xf numFmtId="0" fontId="20" fillId="2" borderId="37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left" vertical="center"/>
    </xf>
    <xf numFmtId="0" fontId="16" fillId="2" borderId="29" xfId="0" applyFont="1" applyFill="1" applyBorder="1" applyAlignment="1">
      <alignment horizontal="left" vertical="center"/>
    </xf>
    <xf numFmtId="0" fontId="16" fillId="2" borderId="3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7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/>
    </xf>
    <xf numFmtId="0" fontId="20" fillId="2" borderId="37" xfId="0" applyFont="1" applyFill="1" applyBorder="1" applyAlignment="1">
      <alignment horizontal="center"/>
    </xf>
    <xf numFmtId="0" fontId="7" fillId="0" borderId="4" xfId="0" applyFont="1" applyBorder="1" applyAlignment="1">
      <alignment vertical="top"/>
    </xf>
    <xf numFmtId="0" fontId="7" fillId="0" borderId="23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9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7" fillId="3" borderId="24" xfId="0" applyFont="1" applyFill="1" applyBorder="1" applyAlignment="1">
      <alignment horizontal="left" vertical="top" wrapText="1"/>
    </xf>
    <xf numFmtId="0" fontId="1" fillId="0" borderId="22" xfId="0" applyFont="1" applyBorder="1"/>
    <xf numFmtId="0" fontId="1" fillId="0" borderId="25" xfId="0" applyFont="1" applyBorder="1"/>
    <xf numFmtId="0" fontId="9" fillId="3" borderId="18" xfId="0" applyFont="1" applyFill="1" applyBorder="1" applyAlignment="1">
      <alignment horizontal="left" vertical="top" wrapText="1"/>
    </xf>
    <xf numFmtId="0" fontId="1" fillId="0" borderId="16" xfId="0" applyFont="1" applyBorder="1"/>
    <xf numFmtId="0" fontId="1" fillId="0" borderId="19" xfId="0" applyFont="1" applyBorder="1"/>
    <xf numFmtId="0" fontId="7" fillId="0" borderId="7" xfId="0" applyFont="1" applyBorder="1" applyAlignment="1">
      <alignment horizontal="left" vertical="top" wrapText="1"/>
    </xf>
    <xf numFmtId="0" fontId="14" fillId="3" borderId="14" xfId="0" applyFont="1" applyFill="1" applyBorder="1" applyAlignment="1">
      <alignment horizontal="left" vertical="center"/>
    </xf>
    <xf numFmtId="0" fontId="1" fillId="0" borderId="15" xfId="0" applyFont="1" applyBorder="1"/>
    <xf numFmtId="0" fontId="15" fillId="3" borderId="20" xfId="0" applyFont="1" applyFill="1" applyBorder="1" applyAlignment="1">
      <alignment horizontal="left" vertical="top" wrapText="1"/>
    </xf>
    <xf numFmtId="0" fontId="1" fillId="0" borderId="21" xfId="0" applyFont="1" applyBorder="1"/>
    <xf numFmtId="0" fontId="0" fillId="0" borderId="0" xfId="0" applyFont="1" applyAlignment="1"/>
    <xf numFmtId="0" fontId="9" fillId="3" borderId="18" xfId="0" applyFont="1" applyFill="1" applyBorder="1" applyAlignment="1">
      <alignment horizontal="left" vertical="top"/>
    </xf>
    <xf numFmtId="0" fontId="9" fillId="3" borderId="24" xfId="0" applyFont="1" applyFill="1" applyBorder="1" applyAlignment="1">
      <alignment horizontal="left" vertical="top" wrapText="1"/>
    </xf>
    <xf numFmtId="0" fontId="1" fillId="0" borderId="27" xfId="0" applyFont="1" applyBorder="1"/>
    <xf numFmtId="0" fontId="1" fillId="0" borderId="28" xfId="0" applyFont="1" applyBorder="1"/>
    <xf numFmtId="0" fontId="1" fillId="0" borderId="36" xfId="0" applyFont="1" applyBorder="1"/>
    <xf numFmtId="0" fontId="7" fillId="2" borderId="2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top" wrapText="1"/>
    </xf>
    <xf numFmtId="0" fontId="1" fillId="0" borderId="37" xfId="0" applyFont="1" applyBorder="1"/>
    <xf numFmtId="0" fontId="7" fillId="2" borderId="35" xfId="0" applyFont="1" applyFill="1" applyBorder="1" applyAlignment="1">
      <alignment horizontal="center" vertical="center"/>
    </xf>
    <xf numFmtId="0" fontId="1" fillId="0" borderId="40" xfId="0" applyFont="1" applyBorder="1"/>
    <xf numFmtId="0" fontId="7" fillId="2" borderId="1" xfId="0" applyFont="1" applyFill="1" applyBorder="1" applyAlignment="1">
      <alignment horizontal="left" vertical="top" wrapText="1"/>
    </xf>
    <xf numFmtId="0" fontId="11" fillId="2" borderId="33" xfId="0" applyFont="1" applyFill="1" applyBorder="1" applyAlignment="1">
      <alignment wrapText="1"/>
    </xf>
    <xf numFmtId="0" fontId="1" fillId="0" borderId="33" xfId="0" applyFont="1" applyBorder="1"/>
    <xf numFmtId="0" fontId="7" fillId="2" borderId="24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/>
    </xf>
    <xf numFmtId="0" fontId="7" fillId="3" borderId="11" xfId="0" applyFont="1" applyFill="1" applyBorder="1" applyAlignment="1">
      <alignment horizontal="left" vertical="top" wrapText="1"/>
    </xf>
    <xf numFmtId="0" fontId="7" fillId="0" borderId="20" xfId="0" applyFont="1" applyBorder="1" applyAlignment="1">
      <alignment horizontal="left" vertical="center"/>
    </xf>
    <xf numFmtId="0" fontId="7" fillId="3" borderId="26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center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7" fillId="0" borderId="24" xfId="0" applyFont="1" applyBorder="1" applyAlignment="1">
      <alignment horizontal="left" vertical="top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/>
    </xf>
    <xf numFmtId="0" fontId="7" fillId="3" borderId="8" xfId="0" applyFont="1" applyFill="1" applyBorder="1" applyAlignment="1">
      <alignment horizontal="center" vertical="top" wrapText="1"/>
    </xf>
    <xf numFmtId="0" fontId="7" fillId="3" borderId="8" xfId="0" applyFont="1" applyFill="1" applyBorder="1"/>
    <xf numFmtId="0" fontId="7" fillId="3" borderId="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48" xfId="0" applyFont="1" applyBorder="1" applyAlignment="1">
      <alignment horizontal="center" vertical="center"/>
    </xf>
    <xf numFmtId="0" fontId="1" fillId="0" borderId="49" xfId="0" applyFont="1" applyBorder="1"/>
    <xf numFmtId="0" fontId="1" fillId="0" borderId="50" xfId="0" applyFont="1" applyBorder="1"/>
    <xf numFmtId="0" fontId="7" fillId="3" borderId="35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44" xfId="0" applyFont="1" applyFill="1" applyBorder="1" applyAlignment="1">
      <alignment horizontal="left" vertical="center"/>
    </xf>
    <xf numFmtId="0" fontId="1" fillId="0" borderId="45" xfId="0" applyFont="1" applyBorder="1"/>
    <xf numFmtId="0" fontId="1" fillId="0" borderId="46" xfId="0" applyFont="1" applyBorder="1"/>
    <xf numFmtId="0" fontId="7" fillId="0" borderId="48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left" vertical="center"/>
    </xf>
    <xf numFmtId="0" fontId="1" fillId="0" borderId="52" xfId="0" applyFont="1" applyBorder="1"/>
    <xf numFmtId="0" fontId="1" fillId="0" borderId="53" xfId="0" applyFont="1" applyBorder="1"/>
    <xf numFmtId="0" fontId="1" fillId="0" borderId="54" xfId="0" applyFont="1" applyBorder="1"/>
    <xf numFmtId="0" fontId="1" fillId="0" borderId="55" xfId="0" applyFont="1" applyBorder="1"/>
    <xf numFmtId="0" fontId="1" fillId="0" borderId="56" xfId="0" applyFont="1" applyBorder="1"/>
    <xf numFmtId="0" fontId="9" fillId="6" borderId="48" xfId="0" applyFont="1" applyFill="1" applyBorder="1" applyAlignment="1">
      <alignment horizontal="left" vertical="top"/>
    </xf>
    <xf numFmtId="0" fontId="7" fillId="6" borderId="48" xfId="0" applyFont="1" applyFill="1" applyBorder="1" applyAlignment="1">
      <alignment horizontal="left" vertical="top" wrapText="1"/>
    </xf>
    <xf numFmtId="0" fontId="9" fillId="0" borderId="48" xfId="0" applyFont="1" applyBorder="1" applyAlignment="1">
      <alignment horizontal="left" vertical="top" wrapText="1"/>
    </xf>
    <xf numFmtId="0" fontId="9" fillId="0" borderId="48" xfId="0" applyFont="1" applyBorder="1" applyAlignment="1">
      <alignment horizontal="left" vertical="top"/>
    </xf>
    <xf numFmtId="0" fontId="9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left" wrapText="1"/>
    </xf>
    <xf numFmtId="0" fontId="6" fillId="0" borderId="48" xfId="0" applyFont="1" applyBorder="1" applyAlignment="1">
      <alignment horizontal="left" vertical="top"/>
    </xf>
    <xf numFmtId="0" fontId="7" fillId="3" borderId="49" xfId="0" applyFont="1" applyFill="1" applyBorder="1" applyAlignment="1">
      <alignment vertical="top" wrapText="1"/>
    </xf>
    <xf numFmtId="0" fontId="7" fillId="3" borderId="49" xfId="0" applyFont="1" applyFill="1" applyBorder="1" applyAlignment="1">
      <alignment vertical="top"/>
    </xf>
    <xf numFmtId="0" fontId="9" fillId="0" borderId="51" xfId="0" applyFont="1" applyBorder="1" applyAlignment="1">
      <alignment horizontal="left" vertical="top"/>
    </xf>
    <xf numFmtId="0" fontId="7" fillId="3" borderId="52" xfId="0" applyFont="1" applyFill="1" applyBorder="1" applyAlignment="1">
      <alignment vertical="top" wrapText="1"/>
    </xf>
    <xf numFmtId="0" fontId="9" fillId="3" borderId="48" xfId="0" applyFont="1" applyFill="1" applyBorder="1" applyAlignment="1">
      <alignment vertical="top"/>
    </xf>
    <xf numFmtId="0" fontId="7" fillId="3" borderId="48" xfId="0" applyFont="1" applyFill="1" applyBorder="1" applyAlignment="1">
      <alignment horizontal="left" vertical="top" wrapText="1"/>
    </xf>
    <xf numFmtId="0" fontId="9" fillId="3" borderId="48" xfId="0" applyFont="1" applyFill="1" applyBorder="1" applyAlignment="1"/>
    <xf numFmtId="0" fontId="9" fillId="2" borderId="1" xfId="0" applyFont="1" applyFill="1" applyBorder="1" applyAlignment="1"/>
    <xf numFmtId="0" fontId="7" fillId="0" borderId="48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top"/>
    </xf>
    <xf numFmtId="0" fontId="7" fillId="2" borderId="1" xfId="0" applyFont="1" applyFill="1" applyBorder="1" applyAlignment="1">
      <alignment vertical="top" wrapText="1"/>
    </xf>
    <xf numFmtId="0" fontId="7" fillId="2" borderId="24" xfId="0" applyFont="1" applyFill="1" applyBorder="1" applyAlignment="1">
      <alignment vertical="top" wrapText="1"/>
    </xf>
    <xf numFmtId="0" fontId="7" fillId="3" borderId="51" xfId="0" applyFont="1" applyFill="1" applyBorder="1" applyAlignment="1">
      <alignment horizontal="left" vertical="top" wrapText="1"/>
    </xf>
    <xf numFmtId="0" fontId="19" fillId="2" borderId="0" xfId="0" applyFont="1" applyFill="1" applyAlignment="1"/>
    <xf numFmtId="0" fontId="9" fillId="3" borderId="52" xfId="0" applyFont="1" applyFill="1" applyBorder="1" applyAlignment="1"/>
    <xf numFmtId="0" fontId="7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/>
    <xf numFmtId="0" fontId="9" fillId="2" borderId="48" xfId="0" applyFont="1" applyFill="1" applyBorder="1" applyAlignment="1">
      <alignment horizontal="left" vertical="top"/>
    </xf>
    <xf numFmtId="0" fontId="6" fillId="0" borderId="54" xfId="0" applyFont="1" applyBorder="1" applyAlignment="1">
      <alignment horizontal="left" vertical="top"/>
    </xf>
    <xf numFmtId="0" fontId="10" fillId="0" borderId="59" xfId="0" applyFont="1" applyBorder="1" applyAlignment="1">
      <alignment horizontal="left" vertical="top"/>
    </xf>
    <xf numFmtId="0" fontId="1" fillId="0" borderId="60" xfId="0" applyFont="1" applyBorder="1"/>
    <xf numFmtId="0" fontId="10" fillId="0" borderId="61" xfId="0" applyFont="1" applyBorder="1" applyAlignment="1">
      <alignment horizontal="left" vertical="top"/>
    </xf>
    <xf numFmtId="0" fontId="10" fillId="2" borderId="59" xfId="0" applyFont="1" applyFill="1" applyBorder="1" applyAlignment="1">
      <alignment horizontal="left" vertical="top"/>
    </xf>
    <xf numFmtId="0" fontId="1" fillId="0" borderId="59" xfId="0" applyFont="1" applyBorder="1"/>
    <xf numFmtId="0" fontId="7" fillId="0" borderId="24" xfId="0" applyFont="1" applyBorder="1" applyAlignment="1">
      <alignment vertical="top"/>
    </xf>
    <xf numFmtId="0" fontId="7" fillId="2" borderId="26" xfId="0" applyFont="1" applyFill="1" applyBorder="1" applyAlignment="1">
      <alignment horizontal="center"/>
    </xf>
    <xf numFmtId="1" fontId="7" fillId="2" borderId="4" xfId="0" applyNumberFormat="1" applyFont="1" applyFill="1" applyBorder="1" applyAlignment="1">
      <alignment horizontal="left" vertical="top" wrapText="1"/>
    </xf>
    <xf numFmtId="0" fontId="24" fillId="3" borderId="4" xfId="0" applyFont="1" applyFill="1" applyBorder="1" applyAlignment="1">
      <alignment horizontal="center" wrapText="1"/>
    </xf>
    <xf numFmtId="0" fontId="25" fillId="2" borderId="4" xfId="0" applyFont="1" applyFill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24" fillId="3" borderId="3" xfId="0" applyFont="1" applyFill="1" applyBorder="1" applyAlignment="1">
      <alignment horizontal="center" wrapText="1"/>
    </xf>
    <xf numFmtId="0" fontId="24" fillId="3" borderId="3" xfId="0" applyFont="1" applyFill="1" applyBorder="1" applyAlignment="1">
      <alignment horizontal="center"/>
    </xf>
  </cellXfs>
  <cellStyles count="1">
    <cellStyle name="Звичайний" xfId="0" builtinId="0"/>
  </cellStyles>
  <dxfs count="12">
    <dxf>
      <fill>
        <patternFill patternType="solid">
          <fgColor theme="0"/>
          <bgColor theme="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4">
    <tableStyle name="Волинська-style" pivot="0" count="3">
      <tableStyleElement type="headerRow" dxfId="11"/>
      <tableStyleElement type="firstRowStripe" dxfId="10"/>
      <tableStyleElement type="secondRowStripe" dxfId="9"/>
    </tableStyle>
    <tableStyle name="Рівненська-style" pivot="0" count="3">
      <tableStyleElement type="headerRow" dxfId="8"/>
      <tableStyleElement type="firstRowStripe" dxfId="7"/>
      <tableStyleElement type="secondRowStripe" dxfId="6"/>
    </tableStyle>
    <tableStyle name="Рівненська-style 2" pivot="0" count="3">
      <tableStyleElement type="headerRow" dxfId="5"/>
      <tableStyleElement type="firstRowStripe" dxfId="4"/>
      <tableStyleElement type="secondRowStripe" dxfId="3"/>
    </tableStyle>
    <tableStyle name="Рівненська-style 3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7CBA"/>
    <outlinePr summaryBelow="0" summaryRight="0"/>
    <pageSetUpPr fitToPage="1"/>
  </sheetPr>
  <dimension ref="A1:U249"/>
  <sheetViews>
    <sheetView tabSelected="1" topLeftCell="A22" workbookViewId="0">
      <selection activeCell="E39" sqref="E39"/>
    </sheetView>
  </sheetViews>
  <sheetFormatPr defaultColWidth="12.5703125" defaultRowHeight="15.75" customHeight="1"/>
  <cols>
    <col min="1" max="1" width="3.28515625" customWidth="1"/>
    <col min="2" max="2" width="42.28515625" customWidth="1"/>
    <col min="3" max="3" width="13.5703125" customWidth="1"/>
    <col min="4" max="4" width="14.85546875" customWidth="1"/>
    <col min="5" max="5" width="16.28515625" customWidth="1"/>
    <col min="6" max="6" width="20.42578125" customWidth="1"/>
    <col min="7" max="7" width="18.5703125" customWidth="1"/>
    <col min="8" max="9" width="16.28515625" customWidth="1"/>
    <col min="10" max="10" width="12.140625" customWidth="1"/>
    <col min="11" max="11" width="24.85546875" customWidth="1"/>
    <col min="12" max="12" width="18.7109375" customWidth="1"/>
    <col min="13" max="13" width="14.7109375" customWidth="1"/>
    <col min="14" max="14" width="14.28515625" customWidth="1"/>
    <col min="15" max="15" width="9.5703125" customWidth="1"/>
    <col min="16" max="16" width="14.85546875" customWidth="1"/>
    <col min="17" max="17" width="18.140625" customWidth="1"/>
    <col min="18" max="18" width="15.42578125" customWidth="1"/>
    <col min="19" max="19" width="13.85546875" customWidth="1"/>
    <col min="20" max="20" width="16.140625" customWidth="1"/>
    <col min="21" max="21" width="33.7109375" customWidth="1"/>
  </cols>
  <sheetData>
    <row r="1" spans="1:21" ht="30">
      <c r="A1" s="44" t="s">
        <v>58</v>
      </c>
      <c r="B1" s="44"/>
      <c r="C1" s="39"/>
      <c r="D1" s="3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2"/>
      <c r="T1" s="2"/>
      <c r="U1" s="2"/>
    </row>
    <row r="2" spans="1:21" ht="30">
      <c r="A2" s="44"/>
      <c r="B2" s="267" t="s">
        <v>59</v>
      </c>
      <c r="C2" s="236"/>
      <c r="D2" s="236"/>
      <c r="E2" s="277" t="s">
        <v>60</v>
      </c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4"/>
      <c r="U2" s="2"/>
    </row>
    <row r="3" spans="1:21" ht="31.5">
      <c r="A3" s="44"/>
      <c r="B3" s="236"/>
      <c r="C3" s="236"/>
      <c r="D3" s="236"/>
      <c r="E3" s="1"/>
      <c r="F3" s="1"/>
      <c r="G3" s="14" t="s">
        <v>17</v>
      </c>
      <c r="H3" s="14" t="s">
        <v>18</v>
      </c>
      <c r="I3" s="14" t="s">
        <v>19</v>
      </c>
      <c r="J3" s="217" t="s">
        <v>20</v>
      </c>
      <c r="K3" s="214"/>
      <c r="L3" s="14" t="s">
        <v>0</v>
      </c>
      <c r="M3" s="217" t="s">
        <v>21</v>
      </c>
      <c r="N3" s="213"/>
      <c r="O3" s="213"/>
      <c r="P3" s="217" t="s">
        <v>47</v>
      </c>
      <c r="Q3" s="213"/>
      <c r="R3" s="214"/>
      <c r="S3" s="2"/>
      <c r="T3" s="2"/>
      <c r="U3" s="2"/>
    </row>
    <row r="4" spans="1:21" ht="30">
      <c r="A4" s="91"/>
      <c r="B4" s="236"/>
      <c r="C4" s="236"/>
      <c r="D4" s="236"/>
      <c r="E4" s="272" t="s">
        <v>4</v>
      </c>
      <c r="F4" s="214"/>
      <c r="G4" s="92"/>
      <c r="H4" s="93"/>
      <c r="I4" s="92"/>
      <c r="J4" s="271"/>
      <c r="K4" s="214"/>
      <c r="L4" s="92"/>
      <c r="M4" s="269"/>
      <c r="N4" s="213"/>
      <c r="O4" s="214"/>
      <c r="P4" s="270">
        <v>1</v>
      </c>
      <c r="Q4" s="213"/>
      <c r="R4" s="214"/>
      <c r="S4" s="94"/>
      <c r="T4" s="94"/>
      <c r="U4" s="94"/>
    </row>
    <row r="5" spans="1:21" ht="30">
      <c r="A5" s="91"/>
      <c r="B5" s="236"/>
      <c r="C5" s="236"/>
      <c r="D5" s="236"/>
      <c r="E5" s="272" t="s">
        <v>5</v>
      </c>
      <c r="F5" s="214"/>
      <c r="G5" s="92">
        <v>3</v>
      </c>
      <c r="H5" s="93"/>
      <c r="I5" s="92">
        <v>1</v>
      </c>
      <c r="J5" s="271"/>
      <c r="K5" s="214"/>
      <c r="L5" s="92">
        <v>6</v>
      </c>
      <c r="M5" s="269"/>
      <c r="N5" s="213"/>
      <c r="O5" s="214"/>
      <c r="P5" s="270"/>
      <c r="Q5" s="213"/>
      <c r="R5" s="214"/>
      <c r="S5" s="94"/>
      <c r="T5" s="94"/>
      <c r="U5" s="94"/>
    </row>
    <row r="6" spans="1:21" ht="30">
      <c r="A6" s="91"/>
      <c r="B6" s="236"/>
      <c r="C6" s="236"/>
      <c r="D6" s="236"/>
      <c r="E6" s="272" t="s">
        <v>6</v>
      </c>
      <c r="F6" s="214"/>
      <c r="G6" s="93"/>
      <c r="H6" s="92">
        <v>1</v>
      </c>
      <c r="I6" s="92">
        <v>1</v>
      </c>
      <c r="J6" s="271"/>
      <c r="K6" s="214"/>
      <c r="L6" s="92">
        <v>13</v>
      </c>
      <c r="M6" s="269"/>
      <c r="N6" s="213"/>
      <c r="O6" s="214"/>
      <c r="P6" s="270"/>
      <c r="Q6" s="213"/>
      <c r="R6" s="214"/>
      <c r="S6" s="94"/>
      <c r="T6" s="94"/>
      <c r="U6" s="94"/>
    </row>
    <row r="7" spans="1:21" ht="30">
      <c r="A7" s="91"/>
      <c r="B7" s="236"/>
      <c r="C7" s="236"/>
      <c r="D7" s="236"/>
      <c r="E7" s="272" t="s">
        <v>7</v>
      </c>
      <c r="F7" s="214"/>
      <c r="G7" s="92">
        <v>1</v>
      </c>
      <c r="H7" s="92">
        <v>1</v>
      </c>
      <c r="I7" s="92">
        <v>1</v>
      </c>
      <c r="J7" s="271"/>
      <c r="K7" s="214"/>
      <c r="L7" s="92">
        <v>4</v>
      </c>
      <c r="M7" s="269"/>
      <c r="N7" s="213"/>
      <c r="O7" s="214"/>
      <c r="P7" s="270"/>
      <c r="Q7" s="213"/>
      <c r="R7" s="214"/>
      <c r="S7" s="94"/>
      <c r="T7" s="94"/>
      <c r="U7" s="94"/>
    </row>
    <row r="8" spans="1:21" ht="30">
      <c r="A8" s="91"/>
      <c r="B8" s="236"/>
      <c r="C8" s="236"/>
      <c r="D8" s="236"/>
      <c r="E8" s="272" t="s">
        <v>8</v>
      </c>
      <c r="F8" s="214"/>
      <c r="G8" s="93"/>
      <c r="H8" s="93"/>
      <c r="I8" s="92"/>
      <c r="J8" s="271"/>
      <c r="K8" s="214"/>
      <c r="L8" s="92">
        <v>1</v>
      </c>
      <c r="M8" s="269"/>
      <c r="N8" s="213"/>
      <c r="O8" s="214"/>
      <c r="P8" s="270"/>
      <c r="Q8" s="213"/>
      <c r="R8" s="214"/>
      <c r="S8" s="94"/>
      <c r="T8" s="94"/>
      <c r="U8" s="94"/>
    </row>
    <row r="9" spans="1:21" ht="30">
      <c r="A9" s="91"/>
      <c r="B9" s="236"/>
      <c r="C9" s="236"/>
      <c r="D9" s="236"/>
      <c r="E9" s="272" t="s">
        <v>9</v>
      </c>
      <c r="F9" s="214"/>
      <c r="G9" s="95"/>
      <c r="H9" s="95"/>
      <c r="I9" s="95"/>
      <c r="J9" s="273"/>
      <c r="K9" s="221"/>
      <c r="L9" s="96">
        <v>1</v>
      </c>
      <c r="M9" s="274"/>
      <c r="N9" s="220"/>
      <c r="O9" s="221"/>
      <c r="P9" s="275"/>
      <c r="Q9" s="220"/>
      <c r="R9" s="221"/>
      <c r="S9" s="94"/>
      <c r="T9" s="94"/>
      <c r="U9" s="94"/>
    </row>
    <row r="10" spans="1:21" ht="30">
      <c r="A10" s="44"/>
      <c r="B10" s="236"/>
      <c r="C10" s="236"/>
      <c r="D10" s="236"/>
      <c r="E10" s="12"/>
      <c r="F10" s="259" t="s">
        <v>23</v>
      </c>
      <c r="G10" s="97">
        <f t="shared" ref="G10:J10" si="0">G4+G5+G6+G7+G8+G9</f>
        <v>4</v>
      </c>
      <c r="H10" s="97">
        <f t="shared" si="0"/>
        <v>2</v>
      </c>
      <c r="I10" s="97">
        <f t="shared" si="0"/>
        <v>3</v>
      </c>
      <c r="J10" s="276">
        <f t="shared" si="0"/>
        <v>0</v>
      </c>
      <c r="K10" s="229"/>
      <c r="L10" s="97">
        <f t="shared" ref="L10:M10" si="1">L4+L5+L6+L7+L8+L9</f>
        <v>25</v>
      </c>
      <c r="M10" s="276">
        <f t="shared" si="1"/>
        <v>0</v>
      </c>
      <c r="N10" s="233"/>
      <c r="O10" s="229"/>
      <c r="P10" s="276">
        <f>P4+P5+P6+P7+P8+P9</f>
        <v>1</v>
      </c>
      <c r="Q10" s="233"/>
      <c r="R10" s="229"/>
      <c r="S10" s="2"/>
      <c r="T10" s="2"/>
      <c r="U10" s="2"/>
    </row>
    <row r="11" spans="1:21" ht="30">
      <c r="A11" s="44"/>
      <c r="B11" s="236"/>
      <c r="C11" s="236"/>
      <c r="D11" s="236"/>
      <c r="E11" s="12"/>
      <c r="F11" s="222"/>
      <c r="G11" s="251">
        <f>G10+H10+I10+J10+L10+M10+P10</f>
        <v>35</v>
      </c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4"/>
      <c r="S11" s="2"/>
      <c r="T11" s="2"/>
      <c r="U11" s="2"/>
    </row>
    <row r="12" spans="1:21">
      <c r="A12" s="13"/>
      <c r="B12" s="13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2"/>
      <c r="T12" s="2"/>
      <c r="U12" s="2"/>
    </row>
    <row r="13" spans="1:21" ht="31.5">
      <c r="A13" s="98"/>
      <c r="B13" s="232" t="s">
        <v>61</v>
      </c>
      <c r="C13" s="233"/>
      <c r="D13" s="229"/>
      <c r="E13" s="99" t="s">
        <v>24</v>
      </c>
      <c r="F13" s="17" t="s">
        <v>11</v>
      </c>
      <c r="G13" s="237" t="s">
        <v>12</v>
      </c>
      <c r="H13" s="229"/>
      <c r="I13" s="17" t="s">
        <v>13</v>
      </c>
      <c r="J13" s="228" t="s">
        <v>10</v>
      </c>
      <c r="K13" s="229"/>
      <c r="L13" s="228" t="s">
        <v>14</v>
      </c>
      <c r="M13" s="230"/>
      <c r="N13" s="12"/>
      <c r="O13" s="12"/>
      <c r="P13" s="12"/>
      <c r="Q13" s="12"/>
      <c r="R13" s="12"/>
      <c r="S13" s="2"/>
      <c r="T13" s="2"/>
      <c r="U13" s="2"/>
    </row>
    <row r="14" spans="1:21" ht="31.5">
      <c r="A14" s="100"/>
      <c r="B14" s="234" t="s">
        <v>62</v>
      </c>
      <c r="C14" s="235"/>
      <c r="D14" s="226"/>
      <c r="E14" s="18">
        <v>76000</v>
      </c>
      <c r="F14" s="19" t="s">
        <v>63</v>
      </c>
      <c r="G14" s="238" t="s">
        <v>64</v>
      </c>
      <c r="H14" s="226"/>
      <c r="I14" s="19">
        <v>2</v>
      </c>
      <c r="J14" s="255" t="s">
        <v>48</v>
      </c>
      <c r="K14" s="226"/>
      <c r="L14" s="225" t="s">
        <v>65</v>
      </c>
      <c r="M14" s="227"/>
      <c r="N14" s="12"/>
      <c r="O14" s="12"/>
      <c r="P14" s="12"/>
      <c r="Q14" s="12"/>
      <c r="R14" s="12"/>
      <c r="S14" s="2"/>
      <c r="T14" s="2"/>
      <c r="U14" s="2"/>
    </row>
    <row r="15" spans="1:21">
      <c r="A15" s="13"/>
      <c r="B15" s="13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2"/>
      <c r="T15" s="2"/>
      <c r="U15" s="2"/>
    </row>
    <row r="16" spans="1:21">
      <c r="A16" s="42"/>
      <c r="B16" s="257" t="s">
        <v>59</v>
      </c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40"/>
      <c r="U16" s="2"/>
    </row>
    <row r="17" spans="1:21">
      <c r="A17" s="63"/>
      <c r="B17" s="245" t="s">
        <v>4</v>
      </c>
      <c r="C17" s="264" t="s">
        <v>17</v>
      </c>
      <c r="D17" s="224"/>
      <c r="E17" s="256" t="s">
        <v>18</v>
      </c>
      <c r="F17" s="224"/>
      <c r="G17" s="256" t="s">
        <v>19</v>
      </c>
      <c r="H17" s="223"/>
      <c r="I17" s="223"/>
      <c r="J17" s="223"/>
      <c r="K17" s="224"/>
      <c r="L17" s="256" t="s">
        <v>20</v>
      </c>
      <c r="M17" s="223"/>
      <c r="N17" s="223"/>
      <c r="O17" s="223"/>
      <c r="P17" s="224"/>
      <c r="Q17" s="256" t="s">
        <v>0</v>
      </c>
      <c r="R17" s="224"/>
      <c r="S17" s="256" t="s">
        <v>66</v>
      </c>
      <c r="T17" s="241"/>
      <c r="U17" s="2"/>
    </row>
    <row r="18" spans="1:21" ht="31.5">
      <c r="A18" s="63"/>
      <c r="B18" s="244"/>
      <c r="C18" s="41" t="s">
        <v>10</v>
      </c>
      <c r="D18" s="41" t="s">
        <v>14</v>
      </c>
      <c r="E18" s="7" t="s">
        <v>10</v>
      </c>
      <c r="F18" s="7" t="s">
        <v>14</v>
      </c>
      <c r="G18" s="32" t="s">
        <v>10</v>
      </c>
      <c r="H18" s="32" t="s">
        <v>11</v>
      </c>
      <c r="I18" s="34" t="s">
        <v>12</v>
      </c>
      <c r="J18" s="32" t="s">
        <v>13</v>
      </c>
      <c r="K18" s="32" t="s">
        <v>14</v>
      </c>
      <c r="L18" s="32" t="s">
        <v>10</v>
      </c>
      <c r="M18" s="32" t="s">
        <v>11</v>
      </c>
      <c r="N18" s="34" t="s">
        <v>12</v>
      </c>
      <c r="O18" s="32" t="s">
        <v>13</v>
      </c>
      <c r="P18" s="32" t="s">
        <v>14</v>
      </c>
      <c r="Q18" s="7" t="s">
        <v>10</v>
      </c>
      <c r="R18" s="7" t="s">
        <v>14</v>
      </c>
      <c r="S18" s="7" t="s">
        <v>10</v>
      </c>
      <c r="T18" s="47" t="s">
        <v>14</v>
      </c>
      <c r="U18" s="101"/>
    </row>
    <row r="19" spans="1:21" ht="63">
      <c r="A19" s="48"/>
      <c r="B19" s="77" t="s">
        <v>67</v>
      </c>
      <c r="C19" s="102"/>
      <c r="D19" s="102"/>
      <c r="E19" s="103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7"/>
      <c r="R19" s="7"/>
      <c r="S19" s="7" t="s">
        <v>68</v>
      </c>
      <c r="T19" s="5" t="s">
        <v>69</v>
      </c>
      <c r="U19" s="2"/>
    </row>
    <row r="20" spans="1:21">
      <c r="A20" s="48"/>
      <c r="B20" s="49" t="s">
        <v>70</v>
      </c>
      <c r="C20" s="104"/>
      <c r="D20" s="104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"/>
      <c r="T20" s="66"/>
      <c r="U20" s="2"/>
    </row>
    <row r="21" spans="1:21">
      <c r="A21" s="48"/>
      <c r="B21" s="50" t="s">
        <v>71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67"/>
      <c r="T21" s="68"/>
      <c r="U21" s="2"/>
    </row>
    <row r="22" spans="1:21">
      <c r="A22" s="13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2"/>
      <c r="T22" s="2"/>
      <c r="U22" s="2"/>
    </row>
    <row r="23" spans="1:21">
      <c r="A23" s="13"/>
      <c r="B23" s="283" t="s">
        <v>22</v>
      </c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4"/>
      <c r="U23" s="2"/>
    </row>
    <row r="24" spans="1:21">
      <c r="A24" s="13"/>
      <c r="B24" s="284" t="s">
        <v>72</v>
      </c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6"/>
      <c r="U24" s="2"/>
    </row>
    <row r="25" spans="1:21">
      <c r="A25" s="13"/>
      <c r="B25" s="13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2"/>
      <c r="T25" s="2"/>
      <c r="U25" s="2"/>
    </row>
    <row r="26" spans="1:21">
      <c r="A26" s="64"/>
      <c r="B26" s="257" t="s">
        <v>59</v>
      </c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40"/>
      <c r="U26" s="2"/>
    </row>
    <row r="27" spans="1:21">
      <c r="A27" s="105"/>
      <c r="B27" s="281" t="s">
        <v>5</v>
      </c>
      <c r="C27" s="256" t="s">
        <v>17</v>
      </c>
      <c r="D27" s="224"/>
      <c r="E27" s="256" t="s">
        <v>18</v>
      </c>
      <c r="F27" s="224"/>
      <c r="G27" s="256" t="s">
        <v>19</v>
      </c>
      <c r="H27" s="223"/>
      <c r="I27" s="223"/>
      <c r="J27" s="223"/>
      <c r="K27" s="224"/>
      <c r="L27" s="256" t="s">
        <v>20</v>
      </c>
      <c r="M27" s="223"/>
      <c r="N27" s="223"/>
      <c r="O27" s="223"/>
      <c r="P27" s="224"/>
      <c r="Q27" s="256" t="s">
        <v>0</v>
      </c>
      <c r="R27" s="224"/>
      <c r="S27" s="256" t="s">
        <v>25</v>
      </c>
      <c r="T27" s="241"/>
      <c r="U27" s="2"/>
    </row>
    <row r="28" spans="1:21" ht="31.5">
      <c r="A28" s="105"/>
      <c r="B28" s="244"/>
      <c r="C28" s="7" t="s">
        <v>10</v>
      </c>
      <c r="D28" s="7" t="s">
        <v>14</v>
      </c>
      <c r="E28" s="7" t="s">
        <v>10</v>
      </c>
      <c r="F28" s="7" t="s">
        <v>14</v>
      </c>
      <c r="G28" s="7" t="s">
        <v>10</v>
      </c>
      <c r="H28" s="7" t="s">
        <v>11</v>
      </c>
      <c r="I28" s="5" t="s">
        <v>12</v>
      </c>
      <c r="J28" s="7" t="s">
        <v>13</v>
      </c>
      <c r="K28" s="7" t="s">
        <v>14</v>
      </c>
      <c r="L28" s="7" t="s">
        <v>10</v>
      </c>
      <c r="M28" s="7" t="s">
        <v>11</v>
      </c>
      <c r="N28" s="5" t="s">
        <v>12</v>
      </c>
      <c r="O28" s="7" t="s">
        <v>13</v>
      </c>
      <c r="P28" s="7" t="s">
        <v>14</v>
      </c>
      <c r="Q28" s="7" t="s">
        <v>10</v>
      </c>
      <c r="R28" s="7" t="s">
        <v>14</v>
      </c>
      <c r="S28" s="7" t="s">
        <v>10</v>
      </c>
      <c r="T28" s="47" t="s">
        <v>14</v>
      </c>
      <c r="U28" s="2"/>
    </row>
    <row r="29" spans="1:21">
      <c r="A29" s="84"/>
      <c r="B29" s="49" t="s">
        <v>73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"/>
      <c r="T29" s="66"/>
      <c r="U29" s="2"/>
    </row>
    <row r="30" spans="1:21">
      <c r="A30" s="84"/>
      <c r="B30" s="49" t="s">
        <v>74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"/>
      <c r="T30" s="66"/>
      <c r="U30" s="2"/>
    </row>
    <row r="31" spans="1:21">
      <c r="A31" s="84"/>
      <c r="B31" s="49" t="s">
        <v>75</v>
      </c>
      <c r="C31" s="31"/>
      <c r="D31" s="22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"/>
      <c r="T31" s="66"/>
      <c r="U31" s="2"/>
    </row>
    <row r="32" spans="1:21" ht="31.5">
      <c r="A32" s="84"/>
      <c r="B32" s="74" t="s">
        <v>76</v>
      </c>
      <c r="C32" s="31"/>
      <c r="D32" s="22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8" t="s">
        <v>77</v>
      </c>
      <c r="R32" s="8" t="s">
        <v>78</v>
      </c>
      <c r="S32" s="3"/>
      <c r="T32" s="66"/>
      <c r="U32" s="2"/>
    </row>
    <row r="33" spans="1:21" ht="47.25">
      <c r="A33" s="84"/>
      <c r="B33" s="74" t="s">
        <v>56</v>
      </c>
      <c r="C33" s="7" t="s">
        <v>16</v>
      </c>
      <c r="D33" s="8" t="s">
        <v>79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"/>
      <c r="T33" s="66"/>
      <c r="U33" s="2"/>
    </row>
    <row r="34" spans="1:21">
      <c r="A34" s="84"/>
      <c r="B34" s="74" t="s">
        <v>80</v>
      </c>
      <c r="C34" s="31"/>
      <c r="D34" s="22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"/>
      <c r="T34" s="66"/>
      <c r="U34" s="2"/>
    </row>
    <row r="35" spans="1:21">
      <c r="A35" s="84"/>
      <c r="B35" s="74" t="s">
        <v>81</v>
      </c>
      <c r="C35" s="31"/>
      <c r="D35" s="22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"/>
      <c r="T35" s="66"/>
      <c r="U35" s="2"/>
    </row>
    <row r="36" spans="1:21" ht="78.75">
      <c r="A36" s="84"/>
      <c r="B36" s="74" t="s">
        <v>82</v>
      </c>
      <c r="C36" s="7" t="s">
        <v>16</v>
      </c>
      <c r="D36" s="332" t="s">
        <v>83</v>
      </c>
      <c r="E36" s="333"/>
      <c r="F36" s="333"/>
      <c r="G36" s="331" t="s">
        <v>84</v>
      </c>
      <c r="H36" s="334" t="s">
        <v>63</v>
      </c>
      <c r="I36" s="334" t="s">
        <v>85</v>
      </c>
      <c r="J36" s="335" t="s">
        <v>86</v>
      </c>
      <c r="K36" s="334" t="s">
        <v>87</v>
      </c>
      <c r="L36" s="31"/>
      <c r="M36" s="31"/>
      <c r="N36" s="31"/>
      <c r="O36" s="31"/>
      <c r="P36" s="31"/>
      <c r="Q36" s="8" t="s">
        <v>77</v>
      </c>
      <c r="R36" s="8" t="s">
        <v>88</v>
      </c>
      <c r="S36" s="3"/>
      <c r="T36" s="66"/>
      <c r="U36" s="2"/>
    </row>
    <row r="37" spans="1:21" ht="31.5">
      <c r="A37" s="84"/>
      <c r="B37" s="74" t="s">
        <v>82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8" t="s">
        <v>77</v>
      </c>
      <c r="R37" s="106" t="s">
        <v>89</v>
      </c>
      <c r="S37" s="107"/>
      <c r="T37" s="108"/>
      <c r="U37" s="94"/>
    </row>
    <row r="38" spans="1:21" ht="31.5">
      <c r="A38" s="84"/>
      <c r="B38" s="74" t="s">
        <v>82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8" t="s">
        <v>77</v>
      </c>
      <c r="R38" s="109" t="s">
        <v>90</v>
      </c>
      <c r="S38" s="107"/>
      <c r="T38" s="108"/>
      <c r="U38" s="94"/>
    </row>
    <row r="39" spans="1:21">
      <c r="A39" s="84"/>
      <c r="B39" s="74" t="s">
        <v>91</v>
      </c>
      <c r="C39" s="31"/>
      <c r="D39" s="22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"/>
      <c r="T39" s="66"/>
      <c r="U39" s="2"/>
    </row>
    <row r="40" spans="1:21">
      <c r="A40" s="84"/>
      <c r="B40" s="74" t="s">
        <v>92</v>
      </c>
      <c r="C40" s="31"/>
      <c r="D40" s="22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"/>
      <c r="T40" s="66"/>
      <c r="U40" s="2"/>
    </row>
    <row r="41" spans="1:21" ht="47.25">
      <c r="A41" s="110"/>
      <c r="B41" s="21" t="s">
        <v>93</v>
      </c>
      <c r="C41" s="8" t="s">
        <v>16</v>
      </c>
      <c r="D41" s="8" t="s">
        <v>79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8" t="s">
        <v>77</v>
      </c>
      <c r="R41" s="8" t="s">
        <v>94</v>
      </c>
      <c r="S41" s="24"/>
      <c r="T41" s="111"/>
      <c r="U41" s="112"/>
    </row>
    <row r="42" spans="1:21">
      <c r="A42" s="84"/>
      <c r="B42" s="74" t="s">
        <v>95</v>
      </c>
      <c r="C42" s="31"/>
      <c r="D42" s="22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"/>
      <c r="T42" s="66"/>
      <c r="U42" s="2"/>
    </row>
    <row r="43" spans="1:21">
      <c r="A43" s="84"/>
      <c r="B43" s="74" t="s">
        <v>96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7"/>
      <c r="R43" s="7"/>
      <c r="S43" s="3"/>
      <c r="T43" s="66"/>
      <c r="U43" s="2"/>
    </row>
    <row r="44" spans="1:21">
      <c r="A44" s="84"/>
      <c r="B44" s="74" t="s">
        <v>97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"/>
      <c r="T44" s="66"/>
      <c r="U44" s="2"/>
    </row>
    <row r="45" spans="1:21">
      <c r="A45" s="84"/>
      <c r="B45" s="74" t="s">
        <v>98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"/>
      <c r="T45" s="66"/>
      <c r="U45" s="2"/>
    </row>
    <row r="46" spans="1:21">
      <c r="A46" s="84"/>
      <c r="B46" s="74" t="s">
        <v>99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"/>
      <c r="T46" s="66"/>
      <c r="U46" s="2"/>
    </row>
    <row r="47" spans="1:21">
      <c r="A47" s="84"/>
      <c r="B47" s="74" t="s">
        <v>100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"/>
      <c r="T47" s="66"/>
      <c r="U47" s="2"/>
    </row>
    <row r="48" spans="1:21" ht="31.5">
      <c r="A48" s="84"/>
      <c r="B48" s="74" t="s">
        <v>101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8" t="s">
        <v>77</v>
      </c>
      <c r="R48" s="7" t="s">
        <v>102</v>
      </c>
      <c r="S48" s="3"/>
      <c r="T48" s="66"/>
      <c r="U48" s="2"/>
    </row>
    <row r="49" spans="1:21">
      <c r="A49" s="84"/>
      <c r="B49" s="74" t="s">
        <v>103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"/>
      <c r="T49" s="66"/>
      <c r="U49" s="2"/>
    </row>
    <row r="50" spans="1:21">
      <c r="A50" s="84"/>
      <c r="B50" s="50" t="s">
        <v>104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67"/>
      <c r="T50" s="68"/>
      <c r="U50" s="2"/>
    </row>
    <row r="51" spans="1:21">
      <c r="A51" s="52"/>
      <c r="B51" s="5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2"/>
      <c r="T51" s="2"/>
      <c r="U51" s="2"/>
    </row>
    <row r="52" spans="1:21">
      <c r="A52" s="64"/>
      <c r="B52" s="263" t="s">
        <v>59</v>
      </c>
      <c r="C52" s="239"/>
      <c r="D52" s="239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40"/>
      <c r="U52" s="94"/>
    </row>
    <row r="53" spans="1:21">
      <c r="A53" s="65"/>
      <c r="B53" s="282" t="s">
        <v>6</v>
      </c>
      <c r="C53" s="261" t="s">
        <v>17</v>
      </c>
      <c r="D53" s="224"/>
      <c r="E53" s="261" t="s">
        <v>18</v>
      </c>
      <c r="F53" s="224"/>
      <c r="G53" s="261" t="s">
        <v>19</v>
      </c>
      <c r="H53" s="223"/>
      <c r="I53" s="223"/>
      <c r="J53" s="223"/>
      <c r="K53" s="224"/>
      <c r="L53" s="261" t="s">
        <v>20</v>
      </c>
      <c r="M53" s="223"/>
      <c r="N53" s="223"/>
      <c r="O53" s="223"/>
      <c r="P53" s="224"/>
      <c r="Q53" s="261" t="s">
        <v>0</v>
      </c>
      <c r="R53" s="224"/>
      <c r="S53" s="261" t="s">
        <v>25</v>
      </c>
      <c r="T53" s="241"/>
      <c r="U53" s="94"/>
    </row>
    <row r="54" spans="1:21" ht="31.5">
      <c r="A54" s="65"/>
      <c r="B54" s="244"/>
      <c r="C54" s="32" t="s">
        <v>10</v>
      </c>
      <c r="D54" s="32" t="s">
        <v>14</v>
      </c>
      <c r="E54" s="32" t="s">
        <v>10</v>
      </c>
      <c r="F54" s="32" t="s">
        <v>14</v>
      </c>
      <c r="G54" s="32" t="s">
        <v>10</v>
      </c>
      <c r="H54" s="32" t="s">
        <v>11</v>
      </c>
      <c r="I54" s="34" t="s">
        <v>12</v>
      </c>
      <c r="J54" s="32" t="s">
        <v>13</v>
      </c>
      <c r="K54" s="32" t="s">
        <v>14</v>
      </c>
      <c r="L54" s="32" t="s">
        <v>10</v>
      </c>
      <c r="M54" s="32" t="s">
        <v>11</v>
      </c>
      <c r="N54" s="34" t="s">
        <v>12</v>
      </c>
      <c r="O54" s="32" t="s">
        <v>13</v>
      </c>
      <c r="P54" s="32" t="s">
        <v>14</v>
      </c>
      <c r="Q54" s="32" t="s">
        <v>10</v>
      </c>
      <c r="R54" s="32" t="s">
        <v>14</v>
      </c>
      <c r="S54" s="32" t="s">
        <v>10</v>
      </c>
      <c r="T54" s="113" t="s">
        <v>14</v>
      </c>
      <c r="U54" s="94"/>
    </row>
    <row r="55" spans="1:21" ht="31.5">
      <c r="A55" s="84"/>
      <c r="B55" s="74" t="s">
        <v>105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2" t="s">
        <v>77</v>
      </c>
      <c r="R55" s="32" t="s">
        <v>106</v>
      </c>
      <c r="S55" s="107"/>
      <c r="T55" s="108"/>
      <c r="U55" s="94"/>
    </row>
    <row r="56" spans="1:21" ht="31.5">
      <c r="A56" s="84"/>
      <c r="B56" s="74" t="s">
        <v>107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2" t="s">
        <v>77</v>
      </c>
      <c r="R56" s="32" t="s">
        <v>108</v>
      </c>
      <c r="S56" s="107"/>
      <c r="T56" s="108"/>
      <c r="U56" s="94"/>
    </row>
    <row r="57" spans="1:21" ht="31.5">
      <c r="A57" s="84"/>
      <c r="B57" s="74" t="s">
        <v>109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2" t="s">
        <v>77</v>
      </c>
      <c r="R57" s="32" t="s">
        <v>110</v>
      </c>
      <c r="S57" s="107"/>
      <c r="T57" s="108"/>
      <c r="U57" s="94"/>
    </row>
    <row r="58" spans="1:21" ht="31.5">
      <c r="A58" s="84"/>
      <c r="B58" s="74" t="s">
        <v>49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2" t="s">
        <v>77</v>
      </c>
      <c r="R58" s="32" t="s">
        <v>111</v>
      </c>
      <c r="S58" s="107"/>
      <c r="T58" s="108"/>
      <c r="U58" s="94"/>
    </row>
    <row r="59" spans="1:21" ht="31.5">
      <c r="A59" s="84"/>
      <c r="B59" s="74" t="s">
        <v>112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2" t="s">
        <v>77</v>
      </c>
      <c r="R59" s="32" t="s">
        <v>113</v>
      </c>
      <c r="S59" s="107"/>
      <c r="T59" s="108"/>
      <c r="U59" s="94"/>
    </row>
    <row r="60" spans="1:21" ht="31.5">
      <c r="A60" s="84"/>
      <c r="B60" s="74" t="s">
        <v>114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2" t="s">
        <v>77</v>
      </c>
      <c r="R60" s="32" t="s">
        <v>115</v>
      </c>
      <c r="S60" s="107"/>
      <c r="T60" s="108"/>
      <c r="U60" s="94"/>
    </row>
    <row r="61" spans="1:21" ht="31.5">
      <c r="A61" s="84"/>
      <c r="B61" s="74" t="s">
        <v>57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2" t="s">
        <v>77</v>
      </c>
      <c r="R61" s="32" t="s">
        <v>116</v>
      </c>
      <c r="S61" s="107"/>
      <c r="T61" s="108"/>
      <c r="U61" s="94"/>
    </row>
    <row r="62" spans="1:21" ht="31.5">
      <c r="A62" s="84"/>
      <c r="B62" s="74" t="s">
        <v>117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2" t="s">
        <v>77</v>
      </c>
      <c r="R62" s="32" t="s">
        <v>118</v>
      </c>
      <c r="S62" s="107"/>
      <c r="T62" s="108"/>
      <c r="U62" s="94"/>
    </row>
    <row r="63" spans="1:21" ht="31.5">
      <c r="A63" s="84"/>
      <c r="B63" s="74" t="s">
        <v>119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2" t="s">
        <v>77</v>
      </c>
      <c r="R63" s="32" t="s">
        <v>120</v>
      </c>
      <c r="S63" s="107"/>
      <c r="T63" s="108"/>
      <c r="U63" s="94"/>
    </row>
    <row r="64" spans="1:21" ht="47.25">
      <c r="A64" s="84"/>
      <c r="B64" s="74" t="s">
        <v>121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2" t="s">
        <v>77</v>
      </c>
      <c r="R64" s="32" t="s">
        <v>122</v>
      </c>
      <c r="S64" s="107"/>
      <c r="T64" s="108"/>
      <c r="U64" s="94"/>
    </row>
    <row r="65" spans="1:21" ht="31.5">
      <c r="A65" s="84"/>
      <c r="B65" s="74" t="s">
        <v>123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2" t="s">
        <v>77</v>
      </c>
      <c r="R65" s="32" t="s">
        <v>124</v>
      </c>
      <c r="S65" s="107"/>
      <c r="T65" s="108"/>
      <c r="U65" s="94"/>
    </row>
    <row r="66" spans="1:21" ht="31.5">
      <c r="A66" s="84"/>
      <c r="B66" s="74" t="s">
        <v>125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2" t="s">
        <v>77</v>
      </c>
      <c r="R66" s="32" t="s">
        <v>126</v>
      </c>
      <c r="S66" s="107"/>
      <c r="T66" s="108"/>
      <c r="U66" s="94"/>
    </row>
    <row r="67" spans="1:21" ht="47.25">
      <c r="A67" s="84"/>
      <c r="B67" s="114" t="s">
        <v>127</v>
      </c>
      <c r="C67" s="53"/>
      <c r="D67" s="53"/>
      <c r="E67" s="18" t="s">
        <v>16</v>
      </c>
      <c r="F67" s="18" t="s">
        <v>128</v>
      </c>
      <c r="G67" s="18" t="s">
        <v>54</v>
      </c>
      <c r="H67" s="18" t="s">
        <v>129</v>
      </c>
      <c r="I67" s="18" t="s">
        <v>130</v>
      </c>
      <c r="J67" s="18">
        <v>1</v>
      </c>
      <c r="K67" s="18" t="s">
        <v>131</v>
      </c>
      <c r="L67" s="53"/>
      <c r="M67" s="53"/>
      <c r="N67" s="53"/>
      <c r="O67" s="53"/>
      <c r="P67" s="53"/>
      <c r="Q67" s="18" t="s">
        <v>77</v>
      </c>
      <c r="R67" s="18" t="s">
        <v>128</v>
      </c>
      <c r="S67" s="115"/>
      <c r="T67" s="116"/>
      <c r="U67" s="94"/>
    </row>
    <row r="68" spans="1:21">
      <c r="A68" s="13"/>
      <c r="B68" s="13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2"/>
      <c r="T68" s="2"/>
      <c r="U68" s="2"/>
    </row>
    <row r="69" spans="1:21">
      <c r="A69" s="42"/>
      <c r="B69" s="257" t="s">
        <v>59</v>
      </c>
      <c r="C69" s="239"/>
      <c r="D69" s="239"/>
      <c r="E69" s="239"/>
      <c r="F69" s="239"/>
      <c r="G69" s="239"/>
      <c r="H69" s="239"/>
      <c r="I69" s="239"/>
      <c r="J69" s="239"/>
      <c r="K69" s="239"/>
      <c r="L69" s="239"/>
      <c r="M69" s="239"/>
      <c r="N69" s="239"/>
      <c r="O69" s="239"/>
      <c r="P69" s="239"/>
      <c r="Q69" s="239"/>
      <c r="R69" s="239"/>
      <c r="S69" s="239"/>
      <c r="T69" s="240"/>
      <c r="U69" s="2"/>
    </row>
    <row r="70" spans="1:21">
      <c r="A70" s="63"/>
      <c r="B70" s="245" t="s">
        <v>7</v>
      </c>
      <c r="C70" s="256" t="s">
        <v>17</v>
      </c>
      <c r="D70" s="224"/>
      <c r="E70" s="256" t="s">
        <v>18</v>
      </c>
      <c r="F70" s="224"/>
      <c r="G70" s="256" t="s">
        <v>19</v>
      </c>
      <c r="H70" s="223"/>
      <c r="I70" s="223"/>
      <c r="J70" s="223"/>
      <c r="K70" s="224"/>
      <c r="L70" s="256" t="s">
        <v>20</v>
      </c>
      <c r="M70" s="223"/>
      <c r="N70" s="223"/>
      <c r="O70" s="223"/>
      <c r="P70" s="224"/>
      <c r="Q70" s="256" t="s">
        <v>0</v>
      </c>
      <c r="R70" s="224"/>
      <c r="S70" s="256" t="s">
        <v>25</v>
      </c>
      <c r="T70" s="241"/>
      <c r="U70" s="2"/>
    </row>
    <row r="71" spans="1:21" ht="31.5">
      <c r="A71" s="63"/>
      <c r="B71" s="244"/>
      <c r="C71" s="7" t="s">
        <v>10</v>
      </c>
      <c r="D71" s="7" t="s">
        <v>14</v>
      </c>
      <c r="E71" s="7" t="s">
        <v>10</v>
      </c>
      <c r="F71" s="7" t="s">
        <v>14</v>
      </c>
      <c r="G71" s="32" t="s">
        <v>10</v>
      </c>
      <c r="H71" s="32" t="s">
        <v>11</v>
      </c>
      <c r="I71" s="34" t="s">
        <v>12</v>
      </c>
      <c r="J71" s="32" t="s">
        <v>13</v>
      </c>
      <c r="K71" s="32" t="s">
        <v>14</v>
      </c>
      <c r="L71" s="32" t="s">
        <v>10</v>
      </c>
      <c r="M71" s="32" t="s">
        <v>11</v>
      </c>
      <c r="N71" s="34" t="s">
        <v>12</v>
      </c>
      <c r="O71" s="32" t="s">
        <v>13</v>
      </c>
      <c r="P71" s="32" t="s">
        <v>14</v>
      </c>
      <c r="Q71" s="7" t="s">
        <v>10</v>
      </c>
      <c r="R71" s="7" t="s">
        <v>14</v>
      </c>
      <c r="S71" s="7" t="s">
        <v>10</v>
      </c>
      <c r="T71" s="47" t="s">
        <v>14</v>
      </c>
      <c r="U71" s="2"/>
    </row>
    <row r="72" spans="1:21" ht="47.25">
      <c r="A72" s="110"/>
      <c r="B72" s="21" t="s">
        <v>132</v>
      </c>
      <c r="C72" s="22"/>
      <c r="D72" s="22"/>
      <c r="E72" s="22"/>
      <c r="F72" s="22"/>
      <c r="G72" s="26" t="s">
        <v>133</v>
      </c>
      <c r="H72" s="8" t="s">
        <v>134</v>
      </c>
      <c r="I72" s="8" t="s">
        <v>135</v>
      </c>
      <c r="J72" s="8" t="s">
        <v>136</v>
      </c>
      <c r="K72" s="8" t="s">
        <v>137</v>
      </c>
      <c r="L72" s="22"/>
      <c r="M72" s="22"/>
      <c r="N72" s="22"/>
      <c r="O72" s="22"/>
      <c r="P72" s="22"/>
      <c r="Q72" s="26" t="s">
        <v>55</v>
      </c>
      <c r="R72" s="8" t="s">
        <v>137</v>
      </c>
      <c r="S72" s="24"/>
      <c r="T72" s="111"/>
      <c r="U72" s="112"/>
    </row>
    <row r="73" spans="1:21" ht="47.25">
      <c r="A73" s="110"/>
      <c r="B73" s="21" t="s">
        <v>138</v>
      </c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6" t="s">
        <v>55</v>
      </c>
      <c r="R73" s="8" t="s">
        <v>139</v>
      </c>
      <c r="S73" s="24"/>
      <c r="T73" s="111"/>
      <c r="U73" s="112"/>
    </row>
    <row r="74" spans="1:21">
      <c r="A74" s="110"/>
      <c r="B74" s="21" t="s">
        <v>140</v>
      </c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4"/>
      <c r="T74" s="111"/>
      <c r="U74" s="112"/>
    </row>
    <row r="75" spans="1:21" ht="47.25">
      <c r="A75" s="110"/>
      <c r="B75" s="21" t="s">
        <v>141</v>
      </c>
      <c r="C75" s="8" t="s">
        <v>16</v>
      </c>
      <c r="D75" s="330">
        <v>380667562905</v>
      </c>
      <c r="E75" s="330" t="s">
        <v>16</v>
      </c>
      <c r="F75" s="330">
        <v>380667562905</v>
      </c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6" t="s">
        <v>55</v>
      </c>
      <c r="R75" s="26" t="s">
        <v>142</v>
      </c>
      <c r="S75" s="11"/>
      <c r="T75" s="111"/>
      <c r="U75" s="112"/>
    </row>
    <row r="76" spans="1:21">
      <c r="A76" s="48"/>
      <c r="B76" s="49" t="s">
        <v>143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"/>
      <c r="T76" s="66"/>
      <c r="U76" s="2"/>
    </row>
    <row r="77" spans="1:21">
      <c r="A77" s="48"/>
      <c r="B77" s="49" t="s">
        <v>144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"/>
      <c r="T77" s="66"/>
      <c r="U77" s="2"/>
    </row>
    <row r="78" spans="1:21">
      <c r="A78" s="48"/>
      <c r="B78" s="49" t="s">
        <v>145</v>
      </c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"/>
      <c r="T78" s="66"/>
      <c r="U78" s="2"/>
    </row>
    <row r="79" spans="1:21">
      <c r="A79" s="48"/>
      <c r="B79" s="49" t="s">
        <v>146</v>
      </c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"/>
      <c r="T79" s="66"/>
      <c r="U79" s="2"/>
    </row>
    <row r="80" spans="1:21">
      <c r="A80" s="48"/>
      <c r="B80" s="49" t="s">
        <v>147</v>
      </c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"/>
      <c r="T80" s="66"/>
      <c r="U80" s="2"/>
    </row>
    <row r="81" spans="1:21">
      <c r="A81" s="48"/>
      <c r="B81" s="49" t="s">
        <v>148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"/>
      <c r="T81" s="66"/>
      <c r="U81" s="2"/>
    </row>
    <row r="82" spans="1:21">
      <c r="A82" s="48"/>
      <c r="B82" s="49" t="s">
        <v>149</v>
      </c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26"/>
      <c r="T82" s="75"/>
      <c r="U82" s="2"/>
    </row>
    <row r="83" spans="1:21" ht="47.25">
      <c r="A83" s="110"/>
      <c r="B83" s="21" t="s">
        <v>150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6" t="s">
        <v>55</v>
      </c>
      <c r="R83" s="8" t="s">
        <v>151</v>
      </c>
      <c r="S83" s="24"/>
      <c r="T83" s="111"/>
      <c r="U83" s="112"/>
    </row>
    <row r="84" spans="1:21">
      <c r="A84" s="48"/>
      <c r="B84" s="50" t="s">
        <v>152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67"/>
      <c r="T84" s="68"/>
      <c r="U84" s="2"/>
    </row>
    <row r="85" spans="1:21">
      <c r="A85" s="13"/>
      <c r="B85" s="13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2"/>
      <c r="T85" s="2"/>
      <c r="U85" s="2"/>
    </row>
    <row r="86" spans="1:21">
      <c r="A86" s="42"/>
      <c r="B86" s="257" t="s">
        <v>59</v>
      </c>
      <c r="C86" s="239"/>
      <c r="D86" s="239"/>
      <c r="E86" s="239"/>
      <c r="F86" s="239"/>
      <c r="G86" s="239"/>
      <c r="H86" s="239"/>
      <c r="I86" s="239"/>
      <c r="J86" s="239"/>
      <c r="K86" s="239"/>
      <c r="L86" s="239"/>
      <c r="M86" s="239"/>
      <c r="N86" s="239"/>
      <c r="O86" s="239"/>
      <c r="P86" s="239"/>
      <c r="Q86" s="239"/>
      <c r="R86" s="239"/>
      <c r="S86" s="239"/>
      <c r="T86" s="240"/>
      <c r="U86" s="2"/>
    </row>
    <row r="87" spans="1:21">
      <c r="A87" s="63"/>
      <c r="B87" s="245" t="s">
        <v>8</v>
      </c>
      <c r="C87" s="256" t="s">
        <v>17</v>
      </c>
      <c r="D87" s="224"/>
      <c r="E87" s="256" t="s">
        <v>18</v>
      </c>
      <c r="F87" s="224"/>
      <c r="G87" s="256" t="s">
        <v>19</v>
      </c>
      <c r="H87" s="223"/>
      <c r="I87" s="223"/>
      <c r="J87" s="223"/>
      <c r="K87" s="224"/>
      <c r="L87" s="256" t="s">
        <v>20</v>
      </c>
      <c r="M87" s="223"/>
      <c r="N87" s="223"/>
      <c r="O87" s="223"/>
      <c r="P87" s="224"/>
      <c r="Q87" s="256" t="s">
        <v>0</v>
      </c>
      <c r="R87" s="224"/>
      <c r="S87" s="256" t="s">
        <v>25</v>
      </c>
      <c r="T87" s="241"/>
      <c r="U87" s="2"/>
    </row>
    <row r="88" spans="1:21" ht="31.5">
      <c r="A88" s="63"/>
      <c r="B88" s="244"/>
      <c r="C88" s="7" t="s">
        <v>10</v>
      </c>
      <c r="D88" s="7" t="s">
        <v>14</v>
      </c>
      <c r="E88" s="7" t="s">
        <v>10</v>
      </c>
      <c r="F88" s="7" t="s">
        <v>14</v>
      </c>
      <c r="G88" s="32" t="s">
        <v>10</v>
      </c>
      <c r="H88" s="32" t="s">
        <v>11</v>
      </c>
      <c r="I88" s="34" t="s">
        <v>12</v>
      </c>
      <c r="J88" s="32" t="s">
        <v>13</v>
      </c>
      <c r="K88" s="32" t="s">
        <v>14</v>
      </c>
      <c r="L88" s="32" t="s">
        <v>10</v>
      </c>
      <c r="M88" s="32" t="s">
        <v>11</v>
      </c>
      <c r="N88" s="34" t="s">
        <v>12</v>
      </c>
      <c r="O88" s="32" t="s">
        <v>13</v>
      </c>
      <c r="P88" s="32" t="s">
        <v>14</v>
      </c>
      <c r="Q88" s="7" t="s">
        <v>10</v>
      </c>
      <c r="R88" s="7" t="s">
        <v>14</v>
      </c>
      <c r="S88" s="7" t="s">
        <v>10</v>
      </c>
      <c r="T88" s="47" t="s">
        <v>14</v>
      </c>
      <c r="U88" s="2"/>
    </row>
    <row r="89" spans="1:21">
      <c r="A89" s="48"/>
      <c r="B89" s="49" t="s">
        <v>153</v>
      </c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"/>
      <c r="T89" s="66"/>
      <c r="U89" s="2"/>
    </row>
    <row r="90" spans="1:21">
      <c r="A90" s="48"/>
      <c r="B90" s="49" t="s">
        <v>154</v>
      </c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"/>
      <c r="T90" s="66"/>
      <c r="U90" s="2"/>
    </row>
    <row r="91" spans="1:21">
      <c r="A91" s="48"/>
      <c r="B91" s="49" t="s">
        <v>155</v>
      </c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"/>
      <c r="T91" s="66"/>
      <c r="U91" s="2"/>
    </row>
    <row r="92" spans="1:21" ht="47.25">
      <c r="A92" s="48"/>
      <c r="B92" s="49" t="s">
        <v>156</v>
      </c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26" t="s">
        <v>55</v>
      </c>
      <c r="R92" s="117" t="s">
        <v>157</v>
      </c>
      <c r="S92" s="3"/>
      <c r="T92" s="66"/>
      <c r="U92" s="2"/>
    </row>
    <row r="93" spans="1:21">
      <c r="A93" s="48"/>
      <c r="B93" s="50" t="s">
        <v>158</v>
      </c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67"/>
      <c r="T93" s="68"/>
      <c r="U93" s="2"/>
    </row>
    <row r="94" spans="1:21">
      <c r="A94" s="52"/>
      <c r="B94" s="5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2"/>
      <c r="T94" s="2"/>
      <c r="U94" s="2"/>
    </row>
    <row r="95" spans="1:21">
      <c r="A95" s="42"/>
      <c r="B95" s="257" t="s">
        <v>59</v>
      </c>
      <c r="C95" s="239"/>
      <c r="D95" s="239"/>
      <c r="E95" s="239"/>
      <c r="F95" s="239"/>
      <c r="G95" s="239"/>
      <c r="H95" s="239"/>
      <c r="I95" s="239"/>
      <c r="J95" s="239"/>
      <c r="K95" s="239"/>
      <c r="L95" s="239"/>
      <c r="M95" s="239"/>
      <c r="N95" s="239"/>
      <c r="O95" s="239"/>
      <c r="P95" s="239"/>
      <c r="Q95" s="239"/>
      <c r="R95" s="239"/>
      <c r="S95" s="239"/>
      <c r="T95" s="240"/>
      <c r="U95" s="2"/>
    </row>
    <row r="96" spans="1:21">
      <c r="A96" s="63"/>
      <c r="B96" s="245" t="s">
        <v>9</v>
      </c>
      <c r="C96" s="256" t="s">
        <v>17</v>
      </c>
      <c r="D96" s="224"/>
      <c r="E96" s="256" t="s">
        <v>18</v>
      </c>
      <c r="F96" s="224"/>
      <c r="G96" s="256" t="s">
        <v>19</v>
      </c>
      <c r="H96" s="223"/>
      <c r="I96" s="223"/>
      <c r="J96" s="223"/>
      <c r="K96" s="224"/>
      <c r="L96" s="256" t="s">
        <v>20</v>
      </c>
      <c r="M96" s="223"/>
      <c r="N96" s="223"/>
      <c r="O96" s="223"/>
      <c r="P96" s="224"/>
      <c r="Q96" s="256" t="s">
        <v>0</v>
      </c>
      <c r="R96" s="224"/>
      <c r="S96" s="256" t="s">
        <v>25</v>
      </c>
      <c r="T96" s="241"/>
      <c r="U96" s="2"/>
    </row>
    <row r="97" spans="1:21" ht="31.5">
      <c r="A97" s="63"/>
      <c r="B97" s="244"/>
      <c r="C97" s="7" t="s">
        <v>10</v>
      </c>
      <c r="D97" s="7" t="s">
        <v>14</v>
      </c>
      <c r="E97" s="7" t="s">
        <v>10</v>
      </c>
      <c r="F97" s="7" t="s">
        <v>14</v>
      </c>
      <c r="G97" s="32" t="s">
        <v>10</v>
      </c>
      <c r="H97" s="32" t="s">
        <v>11</v>
      </c>
      <c r="I97" s="34" t="s">
        <v>12</v>
      </c>
      <c r="J97" s="32" t="s">
        <v>13</v>
      </c>
      <c r="K97" s="32" t="s">
        <v>14</v>
      </c>
      <c r="L97" s="32" t="s">
        <v>10</v>
      </c>
      <c r="M97" s="32" t="s">
        <v>11</v>
      </c>
      <c r="N97" s="34" t="s">
        <v>12</v>
      </c>
      <c r="O97" s="32" t="s">
        <v>13</v>
      </c>
      <c r="P97" s="32" t="s">
        <v>14</v>
      </c>
      <c r="Q97" s="7" t="s">
        <v>10</v>
      </c>
      <c r="R97" s="7" t="s">
        <v>14</v>
      </c>
      <c r="S97" s="7" t="s">
        <v>10</v>
      </c>
      <c r="T97" s="47" t="s">
        <v>14</v>
      </c>
      <c r="U97" s="2"/>
    </row>
    <row r="98" spans="1:21">
      <c r="A98" s="48"/>
      <c r="B98" s="49" t="s">
        <v>159</v>
      </c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"/>
      <c r="T98" s="66"/>
      <c r="U98" s="2"/>
    </row>
    <row r="99" spans="1:21">
      <c r="A99" s="48"/>
      <c r="B99" s="49" t="s">
        <v>160</v>
      </c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"/>
      <c r="T99" s="66"/>
      <c r="U99" s="2"/>
    </row>
    <row r="100" spans="1:21">
      <c r="A100" s="48"/>
      <c r="B100" s="49" t="s">
        <v>161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"/>
      <c r="T100" s="66"/>
      <c r="U100" s="2"/>
    </row>
    <row r="101" spans="1:21">
      <c r="A101" s="48"/>
      <c r="B101" s="49" t="s">
        <v>162</v>
      </c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"/>
      <c r="T101" s="66"/>
      <c r="U101" s="2"/>
    </row>
    <row r="102" spans="1:21">
      <c r="A102" s="48"/>
      <c r="B102" s="49" t="s">
        <v>163</v>
      </c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"/>
      <c r="T102" s="66"/>
      <c r="U102" s="2"/>
    </row>
    <row r="103" spans="1:21">
      <c r="A103" s="110"/>
      <c r="B103" s="21" t="s">
        <v>164</v>
      </c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3" t="s">
        <v>55</v>
      </c>
      <c r="Q103" s="118" t="s">
        <v>165</v>
      </c>
      <c r="R103" s="22"/>
      <c r="S103" s="24"/>
      <c r="T103" s="111"/>
      <c r="U103" s="112"/>
    </row>
    <row r="104" spans="1:21">
      <c r="A104" s="48"/>
      <c r="B104" s="49" t="s">
        <v>166</v>
      </c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"/>
      <c r="T104" s="66"/>
      <c r="U104" s="2"/>
    </row>
    <row r="105" spans="1:21">
      <c r="A105" s="48">
        <v>1</v>
      </c>
      <c r="B105" s="50" t="s">
        <v>167</v>
      </c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67"/>
      <c r="T105" s="68"/>
      <c r="U105" s="2"/>
    </row>
    <row r="106" spans="1:21" ht="19.5" customHeight="1">
      <c r="A106" s="52"/>
      <c r="B106" s="5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2"/>
      <c r="T106" s="2"/>
      <c r="U106" s="2"/>
    </row>
    <row r="107" spans="1:21" ht="30">
      <c r="A107" s="54"/>
      <c r="B107" s="119"/>
      <c r="C107" s="119"/>
      <c r="D107" s="120"/>
      <c r="E107" s="278" t="s">
        <v>50</v>
      </c>
      <c r="F107" s="279"/>
      <c r="G107" s="279"/>
      <c r="H107" s="279"/>
      <c r="I107" s="279"/>
      <c r="J107" s="279"/>
      <c r="K107" s="279"/>
      <c r="L107" s="279"/>
      <c r="M107" s="280"/>
      <c r="N107" s="120"/>
      <c r="O107" s="120"/>
      <c r="P107" s="120"/>
      <c r="Q107" s="120"/>
      <c r="R107" s="121"/>
      <c r="S107" s="122"/>
      <c r="T107" s="122"/>
    </row>
    <row r="108" spans="1:21">
      <c r="A108" s="54"/>
      <c r="B108" s="288" t="s">
        <v>59</v>
      </c>
      <c r="C108" s="28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1"/>
      <c r="S108" s="122"/>
      <c r="T108" s="122"/>
    </row>
    <row r="109" spans="1:21" ht="62.25" customHeight="1">
      <c r="A109" s="54"/>
      <c r="B109" s="123" t="s">
        <v>26</v>
      </c>
      <c r="C109" s="287" t="s">
        <v>27</v>
      </c>
      <c r="D109" s="279"/>
      <c r="E109" s="280"/>
      <c r="F109" s="287" t="s">
        <v>28</v>
      </c>
      <c r="G109" s="280"/>
      <c r="H109" s="287" t="s">
        <v>29</v>
      </c>
      <c r="I109" s="280"/>
      <c r="J109" s="287" t="s">
        <v>30</v>
      </c>
      <c r="K109" s="280"/>
      <c r="L109" s="287" t="s">
        <v>31</v>
      </c>
      <c r="M109" s="279"/>
      <c r="N109" s="279"/>
      <c r="O109" s="280"/>
      <c r="P109" s="123" t="s">
        <v>32</v>
      </c>
      <c r="Q109" s="287" t="s">
        <v>33</v>
      </c>
      <c r="R109" s="279"/>
      <c r="S109" s="279"/>
      <c r="T109" s="280"/>
      <c r="U109" s="38" t="s">
        <v>15</v>
      </c>
    </row>
    <row r="110" spans="1:21" ht="19.5" customHeight="1">
      <c r="A110" s="54"/>
      <c r="B110" s="289"/>
      <c r="C110" s="290"/>
      <c r="D110" s="290"/>
      <c r="E110" s="290"/>
      <c r="F110" s="290"/>
      <c r="G110" s="290"/>
      <c r="H110" s="290"/>
      <c r="I110" s="290"/>
      <c r="J110" s="290"/>
      <c r="K110" s="291"/>
      <c r="L110" s="124" t="s">
        <v>1</v>
      </c>
      <c r="M110" s="124" t="s">
        <v>3</v>
      </c>
      <c r="N110" s="287" t="s">
        <v>34</v>
      </c>
      <c r="O110" s="280"/>
      <c r="P110" s="125"/>
      <c r="Q110" s="124" t="s">
        <v>1</v>
      </c>
      <c r="R110" s="124" t="s">
        <v>3</v>
      </c>
      <c r="S110" s="287" t="s">
        <v>34</v>
      </c>
      <c r="T110" s="280"/>
      <c r="U110" s="253"/>
    </row>
    <row r="111" spans="1:21" ht="19.5" customHeight="1">
      <c r="A111" s="54"/>
      <c r="B111" s="292"/>
      <c r="C111" s="293"/>
      <c r="D111" s="293"/>
      <c r="E111" s="293"/>
      <c r="F111" s="293"/>
      <c r="G111" s="293"/>
      <c r="H111" s="293"/>
      <c r="I111" s="293"/>
      <c r="J111" s="293"/>
      <c r="K111" s="294"/>
      <c r="L111" s="126"/>
      <c r="M111" s="127"/>
      <c r="N111" s="126" t="s">
        <v>35</v>
      </c>
      <c r="O111" s="126" t="s">
        <v>36</v>
      </c>
      <c r="P111" s="125"/>
      <c r="Q111" s="125"/>
      <c r="R111" s="125"/>
      <c r="S111" s="123" t="s">
        <v>35</v>
      </c>
      <c r="T111" s="123" t="s">
        <v>36</v>
      </c>
      <c r="U111" s="224"/>
    </row>
    <row r="112" spans="1:21" ht="49.5" customHeight="1">
      <c r="A112" s="128">
        <v>1</v>
      </c>
      <c r="B112" s="129" t="s">
        <v>67</v>
      </c>
      <c r="C112" s="295" t="s">
        <v>168</v>
      </c>
      <c r="D112" s="279"/>
      <c r="E112" s="280"/>
      <c r="F112" s="295" t="s">
        <v>38</v>
      </c>
      <c r="G112" s="280"/>
      <c r="H112" s="295" t="s">
        <v>169</v>
      </c>
      <c r="I112" s="280"/>
      <c r="J112" s="295" t="s">
        <v>170</v>
      </c>
      <c r="K112" s="280"/>
      <c r="L112" s="130">
        <v>17</v>
      </c>
      <c r="M112" s="130">
        <v>0</v>
      </c>
      <c r="N112" s="130">
        <v>24</v>
      </c>
      <c r="O112" s="130">
        <v>22</v>
      </c>
      <c r="P112" s="131" t="s">
        <v>171</v>
      </c>
      <c r="Q112" s="131" t="s">
        <v>171</v>
      </c>
      <c r="R112" s="131" t="s">
        <v>171</v>
      </c>
      <c r="S112" s="132" t="s">
        <v>171</v>
      </c>
      <c r="T112" s="133" t="s">
        <v>171</v>
      </c>
      <c r="U112" s="134" t="s">
        <v>172</v>
      </c>
    </row>
    <row r="113" spans="1:21" ht="28.5" customHeight="1">
      <c r="A113" s="128">
        <v>2</v>
      </c>
      <c r="B113" s="135" t="s">
        <v>82</v>
      </c>
      <c r="C113" s="295" t="s">
        <v>37</v>
      </c>
      <c r="D113" s="279"/>
      <c r="E113" s="280"/>
      <c r="F113" s="296" t="s">
        <v>38</v>
      </c>
      <c r="G113" s="280"/>
      <c r="H113" s="296" t="s">
        <v>2</v>
      </c>
      <c r="I113" s="280"/>
      <c r="J113" s="296" t="s">
        <v>173</v>
      </c>
      <c r="K113" s="280"/>
      <c r="L113" s="136">
        <v>13</v>
      </c>
      <c r="M113" s="136">
        <v>0</v>
      </c>
      <c r="N113" s="136">
        <v>4</v>
      </c>
      <c r="O113" s="136">
        <v>2</v>
      </c>
      <c r="P113" s="131" t="s">
        <v>174</v>
      </c>
      <c r="Q113" s="131" t="s">
        <v>174</v>
      </c>
      <c r="R113" s="131" t="s">
        <v>174</v>
      </c>
      <c r="S113" s="132" t="s">
        <v>174</v>
      </c>
      <c r="T113" s="137"/>
      <c r="U113" s="138" t="s">
        <v>175</v>
      </c>
    </row>
    <row r="114" spans="1:21">
      <c r="A114" s="73">
        <v>3</v>
      </c>
      <c r="B114" s="139" t="s">
        <v>82</v>
      </c>
      <c r="C114" s="299" t="s">
        <v>19</v>
      </c>
      <c r="D114" s="213"/>
      <c r="E114" s="214"/>
      <c r="F114" s="254" t="s">
        <v>38</v>
      </c>
      <c r="G114" s="214"/>
      <c r="H114" s="300" t="s">
        <v>82</v>
      </c>
      <c r="I114" s="214"/>
      <c r="J114" s="301" t="s">
        <v>176</v>
      </c>
      <c r="K114" s="214"/>
      <c r="L114" s="140">
        <v>43</v>
      </c>
      <c r="M114" s="141">
        <v>3</v>
      </c>
      <c r="N114" s="141">
        <v>11</v>
      </c>
      <c r="O114" s="141">
        <v>9</v>
      </c>
      <c r="P114" s="142" t="s">
        <v>171</v>
      </c>
      <c r="Q114" s="142" t="s">
        <v>171</v>
      </c>
      <c r="R114" s="142" t="s">
        <v>171</v>
      </c>
      <c r="S114" s="143" t="s">
        <v>171</v>
      </c>
      <c r="T114" s="143" t="s">
        <v>171</v>
      </c>
      <c r="U114" s="32" t="s">
        <v>177</v>
      </c>
    </row>
    <row r="115" spans="1:21" ht="34.5" customHeight="1">
      <c r="A115" s="73">
        <v>4</v>
      </c>
      <c r="B115" s="144" t="s">
        <v>56</v>
      </c>
      <c r="C115" s="302" t="s">
        <v>178</v>
      </c>
      <c r="D115" s="279"/>
      <c r="E115" s="280"/>
      <c r="F115" s="298" t="s">
        <v>39</v>
      </c>
      <c r="G115" s="280"/>
      <c r="H115" s="297" t="s">
        <v>179</v>
      </c>
      <c r="I115" s="280"/>
      <c r="J115" s="298" t="s">
        <v>180</v>
      </c>
      <c r="K115" s="280"/>
      <c r="L115" s="145">
        <v>52</v>
      </c>
      <c r="M115" s="145">
        <v>0</v>
      </c>
      <c r="N115" s="145">
        <v>19</v>
      </c>
      <c r="O115" s="145">
        <v>22</v>
      </c>
      <c r="P115" s="126" t="s">
        <v>171</v>
      </c>
      <c r="Q115" s="126" t="s">
        <v>171</v>
      </c>
      <c r="R115" s="126" t="s">
        <v>171</v>
      </c>
      <c r="S115" s="146" t="s">
        <v>171</v>
      </c>
      <c r="T115" s="146" t="s">
        <v>171</v>
      </c>
      <c r="U115" s="147" t="s">
        <v>79</v>
      </c>
    </row>
    <row r="116" spans="1:21" ht="33.75" customHeight="1">
      <c r="A116" s="73">
        <v>5</v>
      </c>
      <c r="B116" s="148" t="s">
        <v>93</v>
      </c>
      <c r="C116" s="321" t="s">
        <v>181</v>
      </c>
      <c r="D116" s="279"/>
      <c r="E116" s="280"/>
      <c r="F116" s="298" t="s">
        <v>39</v>
      </c>
      <c r="G116" s="280"/>
      <c r="H116" s="297" t="s">
        <v>179</v>
      </c>
      <c r="I116" s="280"/>
      <c r="J116" s="322" t="s">
        <v>182</v>
      </c>
      <c r="K116" s="294"/>
      <c r="L116" s="145">
        <v>31</v>
      </c>
      <c r="M116" s="145">
        <v>0</v>
      </c>
      <c r="N116" s="145">
        <v>18</v>
      </c>
      <c r="O116" s="145">
        <v>18</v>
      </c>
      <c r="P116" s="126" t="s">
        <v>171</v>
      </c>
      <c r="Q116" s="126" t="s">
        <v>171</v>
      </c>
      <c r="R116" s="126" t="s">
        <v>171</v>
      </c>
      <c r="S116" s="146" t="s">
        <v>171</v>
      </c>
      <c r="T116" s="146" t="s">
        <v>171</v>
      </c>
      <c r="U116" s="147" t="s">
        <v>79</v>
      </c>
    </row>
    <row r="117" spans="1:21" ht="24.75" customHeight="1">
      <c r="A117" s="73">
        <v>6</v>
      </c>
      <c r="B117" s="149" t="s">
        <v>93</v>
      </c>
      <c r="C117" s="326" t="s">
        <v>0</v>
      </c>
      <c r="D117" s="327"/>
      <c r="E117" s="324"/>
      <c r="F117" s="323" t="s">
        <v>38</v>
      </c>
      <c r="G117" s="324"/>
      <c r="H117" s="325" t="s">
        <v>183</v>
      </c>
      <c r="I117" s="324"/>
      <c r="J117" s="323" t="s">
        <v>173</v>
      </c>
      <c r="K117" s="324"/>
      <c r="L117" s="150" t="s">
        <v>171</v>
      </c>
      <c r="M117" s="150" t="s">
        <v>171</v>
      </c>
      <c r="N117" s="150" t="s">
        <v>171</v>
      </c>
      <c r="O117" s="150" t="s">
        <v>171</v>
      </c>
      <c r="P117" s="150">
        <v>4</v>
      </c>
      <c r="Q117" s="150">
        <v>4</v>
      </c>
      <c r="R117" s="150">
        <v>1</v>
      </c>
      <c r="S117" s="55">
        <v>2</v>
      </c>
      <c r="T117" s="55">
        <v>2</v>
      </c>
      <c r="U117" s="151" t="s">
        <v>94</v>
      </c>
    </row>
    <row r="118" spans="1:21">
      <c r="A118" s="73">
        <v>7</v>
      </c>
      <c r="B118" s="139" t="s">
        <v>82</v>
      </c>
      <c r="C118" s="304" t="s">
        <v>0</v>
      </c>
      <c r="D118" s="279"/>
      <c r="E118" s="280"/>
      <c r="F118" s="303" t="s">
        <v>38</v>
      </c>
      <c r="G118" s="280"/>
      <c r="H118" s="303" t="s">
        <v>2</v>
      </c>
      <c r="I118" s="280"/>
      <c r="J118" s="303" t="s">
        <v>173</v>
      </c>
      <c r="K118" s="280"/>
      <c r="L118" s="142" t="s">
        <v>171</v>
      </c>
      <c r="M118" s="142" t="s">
        <v>171</v>
      </c>
      <c r="N118" s="142" t="s">
        <v>171</v>
      </c>
      <c r="O118" s="142" t="s">
        <v>171</v>
      </c>
      <c r="P118" s="152">
        <v>261</v>
      </c>
      <c r="Q118" s="152">
        <v>170</v>
      </c>
      <c r="R118" s="152">
        <v>24</v>
      </c>
      <c r="S118" s="152">
        <v>19</v>
      </c>
      <c r="T118" s="152">
        <v>13</v>
      </c>
      <c r="U118" s="153" t="s">
        <v>184</v>
      </c>
    </row>
    <row r="119" spans="1:21">
      <c r="A119" s="73">
        <v>8</v>
      </c>
      <c r="B119" s="139" t="s">
        <v>82</v>
      </c>
      <c r="C119" s="304" t="s">
        <v>185</v>
      </c>
      <c r="D119" s="279"/>
      <c r="E119" s="280"/>
      <c r="F119" s="298" t="s">
        <v>39</v>
      </c>
      <c r="G119" s="280"/>
      <c r="H119" s="298" t="s">
        <v>186</v>
      </c>
      <c r="I119" s="280"/>
      <c r="J119" s="303" t="s">
        <v>187</v>
      </c>
      <c r="K119" s="280"/>
      <c r="L119" s="142" t="s">
        <v>171</v>
      </c>
      <c r="M119" s="142" t="s">
        <v>171</v>
      </c>
      <c r="N119" s="142" t="s">
        <v>171</v>
      </c>
      <c r="O119" s="142" t="s">
        <v>171</v>
      </c>
      <c r="P119" s="152">
        <v>131</v>
      </c>
      <c r="Q119" s="152">
        <v>315</v>
      </c>
      <c r="R119" s="152">
        <v>40</v>
      </c>
      <c r="S119" s="152">
        <v>14</v>
      </c>
      <c r="T119" s="152">
        <v>9</v>
      </c>
      <c r="U119" s="154">
        <v>678873327</v>
      </c>
    </row>
    <row r="120" spans="1:21">
      <c r="A120" s="73">
        <v>9</v>
      </c>
      <c r="B120" s="139" t="s">
        <v>82</v>
      </c>
      <c r="C120" s="304" t="s">
        <v>188</v>
      </c>
      <c r="D120" s="279"/>
      <c r="E120" s="280"/>
      <c r="F120" s="305" t="s">
        <v>39</v>
      </c>
      <c r="G120" s="291"/>
      <c r="H120" s="305" t="s">
        <v>186</v>
      </c>
      <c r="I120" s="291"/>
      <c r="J120" s="306" t="s">
        <v>187</v>
      </c>
      <c r="K120" s="291"/>
      <c r="L120" s="142" t="s">
        <v>171</v>
      </c>
      <c r="M120" s="142" t="s">
        <v>171</v>
      </c>
      <c r="N120" s="142" t="s">
        <v>171</v>
      </c>
      <c r="O120" s="142" t="s">
        <v>171</v>
      </c>
      <c r="P120" s="56">
        <v>129</v>
      </c>
      <c r="Q120" s="55">
        <v>419</v>
      </c>
      <c r="R120" s="55">
        <v>42</v>
      </c>
      <c r="S120" s="55">
        <v>29</v>
      </c>
      <c r="T120" s="55">
        <v>12</v>
      </c>
      <c r="U120" s="154">
        <v>666896059</v>
      </c>
    </row>
    <row r="121" spans="1:21">
      <c r="A121" s="73">
        <v>10</v>
      </c>
      <c r="B121" s="155" t="s">
        <v>76</v>
      </c>
      <c r="C121" s="307" t="s">
        <v>0</v>
      </c>
      <c r="D121" s="279"/>
      <c r="E121" s="280"/>
      <c r="F121" s="308" t="s">
        <v>38</v>
      </c>
      <c r="G121" s="280"/>
      <c r="H121" s="308" t="s">
        <v>189</v>
      </c>
      <c r="I121" s="280"/>
      <c r="J121" s="308" t="s">
        <v>173</v>
      </c>
      <c r="K121" s="280"/>
      <c r="L121" s="142" t="s">
        <v>171</v>
      </c>
      <c r="M121" s="142" t="s">
        <v>171</v>
      </c>
      <c r="N121" s="142" t="s">
        <v>171</v>
      </c>
      <c r="O121" s="142" t="s">
        <v>171</v>
      </c>
      <c r="P121" s="156">
        <v>63</v>
      </c>
      <c r="Q121" s="156">
        <v>52</v>
      </c>
      <c r="R121" s="156">
        <v>8</v>
      </c>
      <c r="S121" s="156">
        <v>2</v>
      </c>
      <c r="T121" s="156">
        <v>2</v>
      </c>
      <c r="U121" s="147" t="s">
        <v>78</v>
      </c>
    </row>
    <row r="122" spans="1:21">
      <c r="A122" s="73">
        <v>11</v>
      </c>
      <c r="B122" s="157" t="s">
        <v>190</v>
      </c>
      <c r="C122" s="307" t="s">
        <v>0</v>
      </c>
      <c r="D122" s="279"/>
      <c r="E122" s="280"/>
      <c r="F122" s="308" t="s">
        <v>38</v>
      </c>
      <c r="G122" s="280"/>
      <c r="H122" s="308" t="s">
        <v>191</v>
      </c>
      <c r="I122" s="280"/>
      <c r="J122" s="308" t="s">
        <v>173</v>
      </c>
      <c r="K122" s="280"/>
      <c r="L122" s="142" t="s">
        <v>171</v>
      </c>
      <c r="M122" s="142" t="s">
        <v>171</v>
      </c>
      <c r="N122" s="142" t="s">
        <v>171</v>
      </c>
      <c r="O122" s="142" t="s">
        <v>171</v>
      </c>
      <c r="P122" s="156">
        <v>28</v>
      </c>
      <c r="Q122" s="156">
        <v>25</v>
      </c>
      <c r="R122" s="156">
        <v>1</v>
      </c>
      <c r="S122" s="156">
        <v>2</v>
      </c>
      <c r="T122" s="156">
        <v>0</v>
      </c>
      <c r="U122" s="147" t="s">
        <v>102</v>
      </c>
    </row>
    <row r="123" spans="1:21" ht="45.75" customHeight="1">
      <c r="A123" s="73">
        <v>12</v>
      </c>
      <c r="B123" s="158" t="s">
        <v>127</v>
      </c>
      <c r="C123" s="296" t="s">
        <v>19</v>
      </c>
      <c r="D123" s="279"/>
      <c r="E123" s="280"/>
      <c r="F123" s="296" t="s">
        <v>38</v>
      </c>
      <c r="G123" s="280"/>
      <c r="H123" s="296" t="s">
        <v>192</v>
      </c>
      <c r="I123" s="280"/>
      <c r="J123" s="296" t="s">
        <v>173</v>
      </c>
      <c r="K123" s="280"/>
      <c r="L123" s="159">
        <v>220</v>
      </c>
      <c r="M123" s="159">
        <v>51</v>
      </c>
      <c r="N123" s="159">
        <v>19</v>
      </c>
      <c r="O123" s="159">
        <v>19</v>
      </c>
      <c r="P123" s="131" t="s">
        <v>171</v>
      </c>
      <c r="Q123" s="131" t="s">
        <v>171</v>
      </c>
      <c r="R123" s="131" t="s">
        <v>171</v>
      </c>
      <c r="S123" s="132" t="s">
        <v>171</v>
      </c>
      <c r="T123" s="132" t="s">
        <v>171</v>
      </c>
      <c r="U123" s="138" t="s">
        <v>193</v>
      </c>
    </row>
    <row r="124" spans="1:21">
      <c r="A124" s="73">
        <v>13</v>
      </c>
      <c r="B124" s="144" t="s">
        <v>127</v>
      </c>
      <c r="C124" s="308" t="s">
        <v>51</v>
      </c>
      <c r="D124" s="279"/>
      <c r="E124" s="280"/>
      <c r="F124" s="308" t="s">
        <v>38</v>
      </c>
      <c r="G124" s="280"/>
      <c r="H124" s="308" t="s">
        <v>192</v>
      </c>
      <c r="I124" s="280"/>
      <c r="J124" s="308" t="s">
        <v>173</v>
      </c>
      <c r="K124" s="280"/>
      <c r="L124" s="160">
        <v>0</v>
      </c>
      <c r="M124" s="160">
        <v>0</v>
      </c>
      <c r="N124" s="160">
        <v>0</v>
      </c>
      <c r="O124" s="160">
        <v>0</v>
      </c>
      <c r="P124" s="161" t="s">
        <v>171</v>
      </c>
      <c r="Q124" s="161" t="s">
        <v>171</v>
      </c>
      <c r="R124" s="161" t="s">
        <v>171</v>
      </c>
      <c r="S124" s="162" t="s">
        <v>171</v>
      </c>
      <c r="T124" s="162" t="s">
        <v>171</v>
      </c>
      <c r="U124" s="18" t="s">
        <v>131</v>
      </c>
    </row>
    <row r="125" spans="1:21">
      <c r="A125" s="73">
        <v>14</v>
      </c>
      <c r="B125" s="144" t="s">
        <v>117</v>
      </c>
      <c r="C125" s="307" t="s">
        <v>0</v>
      </c>
      <c r="D125" s="279"/>
      <c r="E125" s="280"/>
      <c r="F125" s="308" t="s">
        <v>38</v>
      </c>
      <c r="G125" s="280"/>
      <c r="H125" s="308" t="s">
        <v>194</v>
      </c>
      <c r="I125" s="280"/>
      <c r="J125" s="308" t="s">
        <v>173</v>
      </c>
      <c r="K125" s="280"/>
      <c r="L125" s="142" t="s">
        <v>171</v>
      </c>
      <c r="M125" s="142" t="s">
        <v>171</v>
      </c>
      <c r="N125" s="142" t="s">
        <v>171</v>
      </c>
      <c r="O125" s="142" t="s">
        <v>171</v>
      </c>
      <c r="P125" s="163">
        <v>3</v>
      </c>
      <c r="Q125" s="164">
        <v>3</v>
      </c>
      <c r="R125" s="164">
        <v>0</v>
      </c>
      <c r="S125" s="164">
        <v>3</v>
      </c>
      <c r="T125" s="164">
        <v>3</v>
      </c>
      <c r="U125" s="147" t="s">
        <v>118</v>
      </c>
    </row>
    <row r="126" spans="1:21">
      <c r="A126" s="73">
        <v>15</v>
      </c>
      <c r="B126" s="165" t="s">
        <v>107</v>
      </c>
      <c r="C126" s="309" t="s">
        <v>0</v>
      </c>
      <c r="D126" s="279"/>
      <c r="E126" s="280"/>
      <c r="F126" s="308" t="s">
        <v>38</v>
      </c>
      <c r="G126" s="280"/>
      <c r="H126" s="308" t="s">
        <v>195</v>
      </c>
      <c r="I126" s="280"/>
      <c r="J126" s="308" t="s">
        <v>173</v>
      </c>
      <c r="K126" s="280"/>
      <c r="L126" s="142" t="s">
        <v>171</v>
      </c>
      <c r="M126" s="142" t="s">
        <v>171</v>
      </c>
      <c r="N126" s="142" t="s">
        <v>171</v>
      </c>
      <c r="O126" s="142" t="s">
        <v>171</v>
      </c>
      <c r="P126" s="166">
        <v>3</v>
      </c>
      <c r="Q126" s="167">
        <v>3</v>
      </c>
      <c r="R126" s="167">
        <v>0</v>
      </c>
      <c r="S126" s="168">
        <v>0</v>
      </c>
      <c r="T126" s="168">
        <v>0</v>
      </c>
      <c r="U126" s="169" t="s">
        <v>196</v>
      </c>
    </row>
    <row r="127" spans="1:21">
      <c r="A127" s="73">
        <v>16</v>
      </c>
      <c r="B127" s="165" t="s">
        <v>119</v>
      </c>
      <c r="C127" s="309" t="s">
        <v>0</v>
      </c>
      <c r="D127" s="279"/>
      <c r="E127" s="280"/>
      <c r="F127" s="308" t="s">
        <v>38</v>
      </c>
      <c r="G127" s="280"/>
      <c r="H127" s="308" t="s">
        <v>197</v>
      </c>
      <c r="I127" s="280"/>
      <c r="J127" s="308" t="s">
        <v>173</v>
      </c>
      <c r="K127" s="280"/>
      <c r="L127" s="142" t="s">
        <v>171</v>
      </c>
      <c r="M127" s="142" t="s">
        <v>171</v>
      </c>
      <c r="N127" s="142" t="s">
        <v>171</v>
      </c>
      <c r="O127" s="142" t="s">
        <v>171</v>
      </c>
      <c r="P127" s="170">
        <v>0</v>
      </c>
      <c r="Q127" s="170">
        <v>0</v>
      </c>
      <c r="R127" s="170">
        <v>0</v>
      </c>
      <c r="S127" s="171">
        <v>0</v>
      </c>
      <c r="T127" s="171">
        <v>0</v>
      </c>
      <c r="U127" s="169" t="s">
        <v>198</v>
      </c>
    </row>
    <row r="128" spans="1:21">
      <c r="A128" s="73">
        <v>17</v>
      </c>
      <c r="B128" s="144" t="s">
        <v>121</v>
      </c>
      <c r="C128" s="307" t="s">
        <v>0</v>
      </c>
      <c r="D128" s="279"/>
      <c r="E128" s="280"/>
      <c r="F128" s="308" t="s">
        <v>38</v>
      </c>
      <c r="G128" s="280"/>
      <c r="H128" s="308" t="s">
        <v>199</v>
      </c>
      <c r="I128" s="280"/>
      <c r="J128" s="308" t="s">
        <v>173</v>
      </c>
      <c r="K128" s="280"/>
      <c r="L128" s="142" t="s">
        <v>171</v>
      </c>
      <c r="M128" s="142" t="s">
        <v>171</v>
      </c>
      <c r="N128" s="142" t="s">
        <v>171</v>
      </c>
      <c r="O128" s="142" t="s">
        <v>171</v>
      </c>
      <c r="P128" s="172">
        <v>2</v>
      </c>
      <c r="Q128" s="173">
        <v>2</v>
      </c>
      <c r="R128" s="173">
        <v>1</v>
      </c>
      <c r="S128" s="163">
        <v>0</v>
      </c>
      <c r="T128" s="174">
        <v>0</v>
      </c>
      <c r="U128" s="175" t="s">
        <v>200</v>
      </c>
    </row>
    <row r="129" spans="1:21">
      <c r="A129" s="73">
        <v>18</v>
      </c>
      <c r="B129" s="144" t="s">
        <v>49</v>
      </c>
      <c r="C129" s="307" t="s">
        <v>0</v>
      </c>
      <c r="D129" s="279"/>
      <c r="E129" s="280"/>
      <c r="F129" s="308" t="s">
        <v>38</v>
      </c>
      <c r="G129" s="280"/>
      <c r="H129" s="308" t="s">
        <v>201</v>
      </c>
      <c r="I129" s="280"/>
      <c r="J129" s="308" t="s">
        <v>173</v>
      </c>
      <c r="K129" s="280"/>
      <c r="L129" s="142" t="s">
        <v>171</v>
      </c>
      <c r="M129" s="142" t="s">
        <v>171</v>
      </c>
      <c r="N129" s="142" t="s">
        <v>171</v>
      </c>
      <c r="O129" s="142" t="s">
        <v>171</v>
      </c>
      <c r="P129" s="176">
        <v>5</v>
      </c>
      <c r="Q129" s="177">
        <v>4</v>
      </c>
      <c r="R129" s="177">
        <v>1</v>
      </c>
      <c r="S129" s="178">
        <v>0</v>
      </c>
      <c r="T129" s="178">
        <v>0</v>
      </c>
      <c r="U129" s="147" t="s">
        <v>202</v>
      </c>
    </row>
    <row r="130" spans="1:21">
      <c r="A130" s="73">
        <v>19</v>
      </c>
      <c r="B130" s="179" t="s">
        <v>127</v>
      </c>
      <c r="C130" s="309" t="s">
        <v>0</v>
      </c>
      <c r="D130" s="279"/>
      <c r="E130" s="280"/>
      <c r="F130" s="308" t="s">
        <v>38</v>
      </c>
      <c r="G130" s="280"/>
      <c r="H130" s="308" t="s">
        <v>192</v>
      </c>
      <c r="I130" s="280"/>
      <c r="J130" s="308" t="s">
        <v>173</v>
      </c>
      <c r="K130" s="280"/>
      <c r="L130" s="142" t="s">
        <v>171</v>
      </c>
      <c r="M130" s="142" t="s">
        <v>171</v>
      </c>
      <c r="N130" s="142" t="s">
        <v>171</v>
      </c>
      <c r="O130" s="142" t="s">
        <v>171</v>
      </c>
      <c r="P130" s="163">
        <v>532</v>
      </c>
      <c r="Q130" s="164">
        <v>1131</v>
      </c>
      <c r="R130" s="164">
        <v>90</v>
      </c>
      <c r="S130" s="164">
        <v>26</v>
      </c>
      <c r="T130" s="180">
        <v>22</v>
      </c>
      <c r="U130" s="181" t="s">
        <v>128</v>
      </c>
    </row>
    <row r="131" spans="1:21">
      <c r="A131" s="73">
        <v>20</v>
      </c>
      <c r="B131" s="165" t="s">
        <v>125</v>
      </c>
      <c r="C131" s="309" t="s">
        <v>0</v>
      </c>
      <c r="D131" s="279"/>
      <c r="E131" s="280"/>
      <c r="F131" s="308" t="s">
        <v>38</v>
      </c>
      <c r="G131" s="280"/>
      <c r="H131" s="308" t="s">
        <v>203</v>
      </c>
      <c r="I131" s="280"/>
      <c r="J131" s="308" t="s">
        <v>173</v>
      </c>
      <c r="K131" s="280"/>
      <c r="L131" s="142" t="s">
        <v>171</v>
      </c>
      <c r="M131" s="142" t="s">
        <v>171</v>
      </c>
      <c r="N131" s="142" t="s">
        <v>171</v>
      </c>
      <c r="O131" s="142" t="s">
        <v>171</v>
      </c>
      <c r="P131" s="176">
        <v>3</v>
      </c>
      <c r="Q131" s="177">
        <v>5</v>
      </c>
      <c r="R131" s="177">
        <v>3</v>
      </c>
      <c r="S131" s="177">
        <v>4</v>
      </c>
      <c r="T131" s="177">
        <v>2</v>
      </c>
      <c r="U131" s="182" t="s">
        <v>204</v>
      </c>
    </row>
    <row r="132" spans="1:21">
      <c r="A132" s="73">
        <v>21</v>
      </c>
      <c r="B132" s="165" t="s">
        <v>57</v>
      </c>
      <c r="C132" s="309" t="s">
        <v>0</v>
      </c>
      <c r="D132" s="279"/>
      <c r="E132" s="280"/>
      <c r="F132" s="308" t="s">
        <v>38</v>
      </c>
      <c r="G132" s="280"/>
      <c r="H132" s="308" t="s">
        <v>205</v>
      </c>
      <c r="I132" s="280"/>
      <c r="J132" s="308" t="s">
        <v>173</v>
      </c>
      <c r="K132" s="280"/>
      <c r="L132" s="142" t="s">
        <v>171</v>
      </c>
      <c r="M132" s="142" t="s">
        <v>171</v>
      </c>
      <c r="N132" s="142" t="s">
        <v>171</v>
      </c>
      <c r="O132" s="142" t="s">
        <v>171</v>
      </c>
      <c r="P132" s="176">
        <v>2</v>
      </c>
      <c r="Q132" s="177">
        <v>2</v>
      </c>
      <c r="R132" s="177">
        <v>0</v>
      </c>
      <c r="S132" s="164">
        <v>1</v>
      </c>
      <c r="T132" s="164">
        <v>0</v>
      </c>
      <c r="U132" s="182" t="s">
        <v>206</v>
      </c>
    </row>
    <row r="133" spans="1:21">
      <c r="A133" s="73">
        <v>22</v>
      </c>
      <c r="B133" s="21" t="s">
        <v>112</v>
      </c>
      <c r="C133" s="309" t="s">
        <v>0</v>
      </c>
      <c r="D133" s="279"/>
      <c r="E133" s="280"/>
      <c r="F133" s="308" t="s">
        <v>38</v>
      </c>
      <c r="G133" s="280"/>
      <c r="H133" s="308" t="s">
        <v>207</v>
      </c>
      <c r="I133" s="280"/>
      <c r="J133" s="308" t="s">
        <v>173</v>
      </c>
      <c r="K133" s="280"/>
      <c r="L133" s="142" t="s">
        <v>171</v>
      </c>
      <c r="M133" s="142" t="s">
        <v>171</v>
      </c>
      <c r="N133" s="142" t="s">
        <v>171</v>
      </c>
      <c r="O133" s="142" t="s">
        <v>171</v>
      </c>
      <c r="P133" s="183">
        <v>1</v>
      </c>
      <c r="Q133" s="184">
        <v>1</v>
      </c>
      <c r="R133" s="184">
        <v>1</v>
      </c>
      <c r="S133" s="184">
        <v>0</v>
      </c>
      <c r="T133" s="184">
        <v>0</v>
      </c>
      <c r="U133" s="182" t="s">
        <v>208</v>
      </c>
    </row>
    <row r="134" spans="1:21">
      <c r="A134" s="73">
        <v>23</v>
      </c>
      <c r="B134" s="11" t="s">
        <v>109</v>
      </c>
      <c r="C134" s="318" t="s">
        <v>0</v>
      </c>
      <c r="D134" s="290"/>
      <c r="E134" s="291"/>
      <c r="F134" s="316" t="s">
        <v>38</v>
      </c>
      <c r="G134" s="291"/>
      <c r="H134" s="316" t="s">
        <v>209</v>
      </c>
      <c r="I134" s="291"/>
      <c r="J134" s="316" t="s">
        <v>173</v>
      </c>
      <c r="K134" s="291"/>
      <c r="L134" s="142" t="s">
        <v>171</v>
      </c>
      <c r="M134" s="142" t="s">
        <v>171</v>
      </c>
      <c r="N134" s="142" t="s">
        <v>171</v>
      </c>
      <c r="O134" s="142" t="s">
        <v>171</v>
      </c>
      <c r="P134" s="185">
        <v>0</v>
      </c>
      <c r="Q134" s="185">
        <v>0</v>
      </c>
      <c r="R134" s="185">
        <v>0</v>
      </c>
      <c r="S134" s="186">
        <v>0</v>
      </c>
      <c r="T134" s="186">
        <v>0</v>
      </c>
      <c r="U134" s="182" t="s">
        <v>210</v>
      </c>
    </row>
    <row r="135" spans="1:21">
      <c r="A135" s="73">
        <v>24</v>
      </c>
      <c r="B135" s="4" t="s">
        <v>114</v>
      </c>
      <c r="C135" s="318" t="s">
        <v>0</v>
      </c>
      <c r="D135" s="290"/>
      <c r="E135" s="291"/>
      <c r="F135" s="316" t="s">
        <v>38</v>
      </c>
      <c r="G135" s="291"/>
      <c r="H135" s="308" t="s">
        <v>211</v>
      </c>
      <c r="I135" s="280"/>
      <c r="J135" s="316" t="s">
        <v>173</v>
      </c>
      <c r="K135" s="291"/>
      <c r="L135" s="142" t="s">
        <v>171</v>
      </c>
      <c r="M135" s="142" t="s">
        <v>171</v>
      </c>
      <c r="N135" s="142" t="s">
        <v>171</v>
      </c>
      <c r="O135" s="142" t="s">
        <v>171</v>
      </c>
      <c r="P135" s="142">
        <v>2</v>
      </c>
      <c r="Q135" s="142">
        <v>0</v>
      </c>
      <c r="R135" s="142">
        <v>2</v>
      </c>
      <c r="S135" s="143">
        <v>4</v>
      </c>
      <c r="T135" s="143">
        <v>4</v>
      </c>
      <c r="U135" s="169">
        <v>3643734252</v>
      </c>
    </row>
    <row r="136" spans="1:21">
      <c r="A136" s="73">
        <v>25</v>
      </c>
      <c r="B136" s="4" t="s">
        <v>105</v>
      </c>
      <c r="C136" s="318" t="s">
        <v>0</v>
      </c>
      <c r="D136" s="290"/>
      <c r="E136" s="291"/>
      <c r="F136" s="316" t="s">
        <v>38</v>
      </c>
      <c r="G136" s="291"/>
      <c r="H136" s="317" t="s">
        <v>212</v>
      </c>
      <c r="I136" s="236"/>
      <c r="J136" s="316" t="s">
        <v>173</v>
      </c>
      <c r="K136" s="291"/>
      <c r="L136" s="142" t="s">
        <v>171</v>
      </c>
      <c r="M136" s="142" t="s">
        <v>171</v>
      </c>
      <c r="N136" s="142" t="s">
        <v>171</v>
      </c>
      <c r="O136" s="142" t="s">
        <v>171</v>
      </c>
      <c r="P136" s="142">
        <v>0</v>
      </c>
      <c r="Q136" s="142">
        <v>0</v>
      </c>
      <c r="R136" s="142">
        <v>0</v>
      </c>
      <c r="S136" s="143">
        <v>0</v>
      </c>
      <c r="T136" s="143">
        <v>0</v>
      </c>
      <c r="U136" s="169" t="s">
        <v>213</v>
      </c>
    </row>
    <row r="137" spans="1:21">
      <c r="A137" s="73">
        <v>26</v>
      </c>
      <c r="B137" s="4" t="s">
        <v>123</v>
      </c>
      <c r="C137" s="318" t="s">
        <v>0</v>
      </c>
      <c r="D137" s="290"/>
      <c r="E137" s="291"/>
      <c r="F137" s="316" t="s">
        <v>38</v>
      </c>
      <c r="G137" s="291"/>
      <c r="H137" s="317" t="s">
        <v>214</v>
      </c>
      <c r="I137" s="236"/>
      <c r="J137" s="316" t="s">
        <v>173</v>
      </c>
      <c r="K137" s="291"/>
      <c r="L137" s="142" t="s">
        <v>171</v>
      </c>
      <c r="M137" s="142" t="s">
        <v>171</v>
      </c>
      <c r="N137" s="142" t="s">
        <v>171</v>
      </c>
      <c r="O137" s="142" t="s">
        <v>171</v>
      </c>
      <c r="P137" s="142">
        <v>0</v>
      </c>
      <c r="Q137" s="142">
        <v>0</v>
      </c>
      <c r="R137" s="142">
        <v>0</v>
      </c>
      <c r="S137" s="143">
        <v>0</v>
      </c>
      <c r="T137" s="143">
        <v>0</v>
      </c>
      <c r="U137" s="169" t="s">
        <v>215</v>
      </c>
    </row>
    <row r="138" spans="1:21">
      <c r="A138" s="73">
        <v>27</v>
      </c>
      <c r="B138" s="188" t="s">
        <v>141</v>
      </c>
      <c r="C138" s="320" t="s">
        <v>0</v>
      </c>
      <c r="D138" s="213"/>
      <c r="E138" s="214"/>
      <c r="F138" s="319" t="s">
        <v>38</v>
      </c>
      <c r="G138" s="214"/>
      <c r="H138" s="319" t="s">
        <v>216</v>
      </c>
      <c r="I138" s="214"/>
      <c r="J138" s="319" t="s">
        <v>173</v>
      </c>
      <c r="K138" s="214"/>
      <c r="L138" s="189" t="s">
        <v>171</v>
      </c>
      <c r="M138" s="189" t="s">
        <v>171</v>
      </c>
      <c r="N138" s="189" t="s">
        <v>171</v>
      </c>
      <c r="O138" s="189" t="s">
        <v>171</v>
      </c>
      <c r="P138" s="189">
        <v>44</v>
      </c>
      <c r="Q138" s="189">
        <v>35</v>
      </c>
      <c r="R138" s="189">
        <v>9</v>
      </c>
      <c r="S138" s="190">
        <v>0</v>
      </c>
      <c r="T138" s="190">
        <v>0</v>
      </c>
      <c r="U138" s="191" t="s">
        <v>142</v>
      </c>
    </row>
    <row r="139" spans="1:21">
      <c r="A139" s="73">
        <v>28</v>
      </c>
      <c r="B139" s="4" t="s">
        <v>150</v>
      </c>
      <c r="C139" s="310" t="s">
        <v>0</v>
      </c>
      <c r="D139" s="213"/>
      <c r="E139" s="214"/>
      <c r="F139" s="247" t="s">
        <v>38</v>
      </c>
      <c r="G139" s="214"/>
      <c r="H139" s="247" t="s">
        <v>217</v>
      </c>
      <c r="I139" s="214"/>
      <c r="J139" s="247" t="s">
        <v>173</v>
      </c>
      <c r="K139" s="214"/>
      <c r="L139" s="142" t="s">
        <v>171</v>
      </c>
      <c r="M139" s="142" t="s">
        <v>171</v>
      </c>
      <c r="N139" s="142" t="s">
        <v>171</v>
      </c>
      <c r="O139" s="142" t="s">
        <v>171</v>
      </c>
      <c r="P139" s="142">
        <v>0</v>
      </c>
      <c r="Q139" s="142">
        <v>0</v>
      </c>
      <c r="R139" s="142">
        <v>0</v>
      </c>
      <c r="S139" s="143">
        <v>0</v>
      </c>
      <c r="T139" s="143">
        <v>0</v>
      </c>
      <c r="U139" s="32" t="s">
        <v>218</v>
      </c>
    </row>
    <row r="140" spans="1:21">
      <c r="A140" s="73">
        <v>29</v>
      </c>
      <c r="B140" s="11" t="s">
        <v>141</v>
      </c>
      <c r="C140" s="310" t="s">
        <v>37</v>
      </c>
      <c r="D140" s="213"/>
      <c r="E140" s="214"/>
      <c r="F140" s="247" t="s">
        <v>38</v>
      </c>
      <c r="G140" s="214"/>
      <c r="H140" s="247" t="s">
        <v>216</v>
      </c>
      <c r="I140" s="214"/>
      <c r="J140" s="247" t="s">
        <v>173</v>
      </c>
      <c r="K140" s="214"/>
      <c r="L140" s="92">
        <v>3</v>
      </c>
      <c r="M140" s="92">
        <v>0</v>
      </c>
      <c r="N140" s="92">
        <v>5</v>
      </c>
      <c r="O140" s="92">
        <v>2</v>
      </c>
      <c r="P140" s="142" t="s">
        <v>171</v>
      </c>
      <c r="Q140" s="142" t="s">
        <v>171</v>
      </c>
      <c r="R140" s="142" t="s">
        <v>171</v>
      </c>
      <c r="S140" s="143" t="s">
        <v>171</v>
      </c>
      <c r="T140" s="143" t="s">
        <v>171</v>
      </c>
      <c r="U140" s="32" t="s">
        <v>177</v>
      </c>
    </row>
    <row r="141" spans="1:21">
      <c r="A141" s="73">
        <v>30</v>
      </c>
      <c r="B141" s="11" t="s">
        <v>141</v>
      </c>
      <c r="C141" s="310" t="s">
        <v>51</v>
      </c>
      <c r="D141" s="213"/>
      <c r="E141" s="214"/>
      <c r="F141" s="247" t="s">
        <v>38</v>
      </c>
      <c r="G141" s="214"/>
      <c r="H141" s="247" t="s">
        <v>216</v>
      </c>
      <c r="I141" s="214"/>
      <c r="J141" s="247" t="s">
        <v>173</v>
      </c>
      <c r="K141" s="214"/>
      <c r="L141" s="92">
        <v>0</v>
      </c>
      <c r="M141" s="92">
        <v>0</v>
      </c>
      <c r="N141" s="92">
        <v>0</v>
      </c>
      <c r="O141" s="92">
        <v>0</v>
      </c>
      <c r="P141" s="142" t="s">
        <v>171</v>
      </c>
      <c r="Q141" s="142" t="s">
        <v>171</v>
      </c>
      <c r="R141" s="142" t="s">
        <v>171</v>
      </c>
      <c r="S141" s="143" t="s">
        <v>171</v>
      </c>
      <c r="T141" s="143" t="s">
        <v>171</v>
      </c>
      <c r="U141" s="32" t="s">
        <v>177</v>
      </c>
    </row>
    <row r="142" spans="1:21">
      <c r="A142" s="73">
        <v>31</v>
      </c>
      <c r="B142" s="11" t="s">
        <v>138</v>
      </c>
      <c r="C142" s="310" t="s">
        <v>0</v>
      </c>
      <c r="D142" s="213"/>
      <c r="E142" s="214"/>
      <c r="F142" s="247" t="s">
        <v>38</v>
      </c>
      <c r="G142" s="214"/>
      <c r="H142" s="311" t="s">
        <v>219</v>
      </c>
      <c r="I142" s="280"/>
      <c r="J142" s="247" t="s">
        <v>173</v>
      </c>
      <c r="K142" s="214"/>
      <c r="L142" s="92" t="s">
        <v>171</v>
      </c>
      <c r="M142" s="92" t="s">
        <v>171</v>
      </c>
      <c r="N142" s="92" t="s">
        <v>171</v>
      </c>
      <c r="O142" s="92" t="s">
        <v>171</v>
      </c>
      <c r="P142" s="142">
        <v>21</v>
      </c>
      <c r="Q142" s="142">
        <v>18</v>
      </c>
      <c r="R142" s="142">
        <v>3</v>
      </c>
      <c r="S142" s="143">
        <v>0</v>
      </c>
      <c r="T142" s="143">
        <v>0</v>
      </c>
      <c r="U142" s="8" t="s">
        <v>139</v>
      </c>
    </row>
    <row r="143" spans="1:21">
      <c r="A143" s="73">
        <v>32</v>
      </c>
      <c r="B143" s="11" t="s">
        <v>132</v>
      </c>
      <c r="C143" s="310" t="s">
        <v>0</v>
      </c>
      <c r="D143" s="213"/>
      <c r="E143" s="214"/>
      <c r="F143" s="247" t="s">
        <v>38</v>
      </c>
      <c r="G143" s="214"/>
      <c r="H143" s="247" t="s">
        <v>220</v>
      </c>
      <c r="I143" s="214"/>
      <c r="J143" s="247" t="s">
        <v>173</v>
      </c>
      <c r="K143" s="214"/>
      <c r="L143" s="92" t="s">
        <v>171</v>
      </c>
      <c r="M143" s="92" t="s">
        <v>171</v>
      </c>
      <c r="N143" s="92" t="s">
        <v>171</v>
      </c>
      <c r="O143" s="92" t="s">
        <v>171</v>
      </c>
      <c r="P143" s="142">
        <v>59</v>
      </c>
      <c r="Q143" s="142">
        <v>35</v>
      </c>
      <c r="R143" s="142">
        <v>23</v>
      </c>
      <c r="S143" s="143">
        <v>1</v>
      </c>
      <c r="T143" s="143">
        <v>0</v>
      </c>
      <c r="U143" s="8" t="s">
        <v>221</v>
      </c>
    </row>
    <row r="144" spans="1:21">
      <c r="A144" s="73">
        <v>33</v>
      </c>
      <c r="B144" s="11" t="s">
        <v>132</v>
      </c>
      <c r="C144" s="311" t="s">
        <v>19</v>
      </c>
      <c r="D144" s="279"/>
      <c r="E144" s="280"/>
      <c r="F144" s="247" t="s">
        <v>38</v>
      </c>
      <c r="G144" s="214"/>
      <c r="H144" s="247" t="s">
        <v>220</v>
      </c>
      <c r="I144" s="214"/>
      <c r="J144" s="247" t="s">
        <v>173</v>
      </c>
      <c r="K144" s="214"/>
      <c r="L144" s="92">
        <v>3</v>
      </c>
      <c r="M144" s="92">
        <v>0</v>
      </c>
      <c r="N144" s="92">
        <v>3</v>
      </c>
      <c r="O144" s="92">
        <v>5</v>
      </c>
      <c r="P144" s="142" t="s">
        <v>171</v>
      </c>
      <c r="Q144" s="142" t="s">
        <v>171</v>
      </c>
      <c r="R144" s="142" t="s">
        <v>171</v>
      </c>
      <c r="S144" s="143" t="s">
        <v>171</v>
      </c>
      <c r="T144" s="143" t="s">
        <v>171</v>
      </c>
      <c r="U144" s="8" t="s">
        <v>137</v>
      </c>
    </row>
    <row r="145" spans="1:21">
      <c r="A145" s="73">
        <v>34</v>
      </c>
      <c r="B145" s="21" t="s">
        <v>156</v>
      </c>
      <c r="C145" s="310" t="s">
        <v>0</v>
      </c>
      <c r="D145" s="213"/>
      <c r="E145" s="214"/>
      <c r="F145" s="247" t="s">
        <v>38</v>
      </c>
      <c r="G145" s="214"/>
      <c r="H145" s="311" t="s">
        <v>222</v>
      </c>
      <c r="I145" s="280"/>
      <c r="J145" s="247" t="s">
        <v>173</v>
      </c>
      <c r="K145" s="214"/>
      <c r="L145" s="192" t="s">
        <v>171</v>
      </c>
      <c r="M145" s="192" t="s">
        <v>171</v>
      </c>
      <c r="N145" s="192" t="s">
        <v>171</v>
      </c>
      <c r="O145" s="192" t="s">
        <v>171</v>
      </c>
      <c r="P145" s="192">
        <v>2</v>
      </c>
      <c r="Q145" s="192">
        <v>2</v>
      </c>
      <c r="R145" s="192">
        <v>0</v>
      </c>
      <c r="S145" s="192">
        <v>0</v>
      </c>
      <c r="T145" s="192">
        <v>0</v>
      </c>
      <c r="U145" s="117" t="s">
        <v>157</v>
      </c>
    </row>
    <row r="146" spans="1:21">
      <c r="A146" s="73">
        <v>35</v>
      </c>
      <c r="B146" s="74" t="s">
        <v>164</v>
      </c>
      <c r="C146" s="310" t="s">
        <v>0</v>
      </c>
      <c r="D146" s="213"/>
      <c r="E146" s="214"/>
      <c r="F146" s="247" t="s">
        <v>38</v>
      </c>
      <c r="G146" s="214"/>
      <c r="H146" s="311" t="s">
        <v>223</v>
      </c>
      <c r="I146" s="280"/>
      <c r="J146" s="247" t="s">
        <v>173</v>
      </c>
      <c r="K146" s="214"/>
      <c r="L146" s="192" t="s">
        <v>171</v>
      </c>
      <c r="M146" s="192" t="s">
        <v>171</v>
      </c>
      <c r="N146" s="192" t="s">
        <v>171</v>
      </c>
      <c r="O146" s="192" t="s">
        <v>171</v>
      </c>
      <c r="P146" s="192">
        <v>0</v>
      </c>
      <c r="Q146" s="192">
        <v>0</v>
      </c>
      <c r="R146" s="192">
        <v>0</v>
      </c>
      <c r="S146" s="192">
        <v>0</v>
      </c>
      <c r="T146" s="192">
        <v>0</v>
      </c>
      <c r="U146" s="187" t="s">
        <v>165</v>
      </c>
    </row>
    <row r="147" spans="1:21">
      <c r="A147" s="52"/>
      <c r="B147" s="69"/>
      <c r="C147" s="248"/>
      <c r="D147" s="249"/>
      <c r="E147" s="249"/>
      <c r="F147" s="57"/>
      <c r="G147" s="57"/>
      <c r="H147" s="58"/>
      <c r="I147" s="58"/>
      <c r="J147" s="59"/>
      <c r="K147" s="78" t="s">
        <v>52</v>
      </c>
      <c r="L147" s="193">
        <f t="shared" ref="L147:O147" si="2">SUM(L112:L138)</f>
        <v>376</v>
      </c>
      <c r="M147" s="193">
        <f t="shared" si="2"/>
        <v>54</v>
      </c>
      <c r="N147" s="193">
        <f t="shared" si="2"/>
        <v>95</v>
      </c>
      <c r="O147" s="193">
        <f t="shared" si="2"/>
        <v>92</v>
      </c>
      <c r="P147" s="193">
        <f t="shared" ref="P147:T147" si="3">SUM(P112:P130)</f>
        <v>1161</v>
      </c>
      <c r="Q147" s="193">
        <f t="shared" si="3"/>
        <v>2128</v>
      </c>
      <c r="R147" s="193">
        <f t="shared" si="3"/>
        <v>208</v>
      </c>
      <c r="S147" s="193">
        <f t="shared" si="3"/>
        <v>97</v>
      </c>
      <c r="T147" s="194">
        <f t="shared" si="3"/>
        <v>63</v>
      </c>
      <c r="U147" s="94"/>
    </row>
    <row r="148" spans="1:21">
      <c r="A148" s="52"/>
      <c r="B148" s="52"/>
      <c r="C148" s="12"/>
      <c r="D148" s="12"/>
      <c r="E148" s="12"/>
      <c r="F148" s="12"/>
      <c r="G148" s="12"/>
      <c r="H148" s="12"/>
      <c r="I148" s="12"/>
      <c r="J148" s="12"/>
      <c r="K148" s="12"/>
      <c r="L148" s="43"/>
      <c r="M148" s="43"/>
      <c r="N148" s="43"/>
      <c r="O148" s="43"/>
      <c r="P148" s="43"/>
      <c r="Q148" s="43"/>
      <c r="R148" s="43"/>
      <c r="S148" s="94"/>
      <c r="T148" s="94"/>
      <c r="U148" s="94"/>
    </row>
    <row r="149" spans="1:21">
      <c r="A149" s="52"/>
      <c r="B149" s="52"/>
      <c r="C149" s="12"/>
      <c r="D149" s="12"/>
      <c r="E149" s="12"/>
      <c r="F149" s="12"/>
      <c r="G149" s="12"/>
      <c r="H149" s="12"/>
      <c r="I149" s="12"/>
      <c r="J149" s="12"/>
      <c r="K149" s="12"/>
      <c r="L149" s="43"/>
      <c r="M149" s="43"/>
      <c r="N149" s="43"/>
      <c r="O149" s="43"/>
      <c r="P149" s="43"/>
      <c r="Q149" s="43"/>
      <c r="R149" s="43"/>
      <c r="S149" s="94"/>
      <c r="T149" s="94"/>
      <c r="U149" s="195"/>
    </row>
    <row r="150" spans="1:21">
      <c r="A150" s="52"/>
      <c r="B150" s="5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2"/>
      <c r="T150" s="2"/>
      <c r="U150" s="12"/>
    </row>
    <row r="151" spans="1:21">
      <c r="A151" s="52"/>
      <c r="B151" s="5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2"/>
      <c r="T151" s="2"/>
      <c r="U151" s="12"/>
    </row>
    <row r="152" spans="1:21">
      <c r="A152" s="76"/>
      <c r="B152" s="7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5"/>
      <c r="T152" s="35"/>
      <c r="U152" s="12"/>
    </row>
    <row r="153" spans="1:21">
      <c r="A153" s="52"/>
      <c r="B153" s="5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2"/>
      <c r="T153" s="2"/>
    </row>
    <row r="154" spans="1:21" ht="30">
      <c r="A154" s="44"/>
      <c r="B154" s="267" t="s">
        <v>59</v>
      </c>
      <c r="C154" s="236"/>
      <c r="D154" s="236"/>
      <c r="E154" s="252" t="s">
        <v>53</v>
      </c>
      <c r="F154" s="213"/>
      <c r="G154" s="213"/>
      <c r="H154" s="213"/>
      <c r="I154" s="213"/>
      <c r="J154" s="213"/>
      <c r="K154" s="213"/>
      <c r="L154" s="213"/>
      <c r="M154" s="213"/>
      <c r="N154" s="213"/>
      <c r="O154" s="196"/>
      <c r="P154" s="197"/>
      <c r="Q154" s="197"/>
      <c r="R154" s="197"/>
      <c r="S154" s="197"/>
      <c r="T154" s="197"/>
      <c r="U154" s="12"/>
    </row>
    <row r="155" spans="1:21" ht="30">
      <c r="A155" s="44"/>
      <c r="B155" s="236"/>
      <c r="C155" s="236"/>
      <c r="D155" s="236"/>
      <c r="E155" s="1"/>
      <c r="F155" s="1"/>
      <c r="G155" s="25"/>
      <c r="H155" s="25"/>
      <c r="I155" s="25"/>
      <c r="J155" s="25"/>
      <c r="K155" s="30"/>
      <c r="L155" s="30"/>
      <c r="M155" s="10"/>
      <c r="N155" s="10"/>
      <c r="O155" s="10"/>
      <c r="P155" s="10"/>
      <c r="Q155" s="10"/>
      <c r="R155" s="10"/>
      <c r="S155" s="2"/>
      <c r="T155" s="2"/>
      <c r="U155" s="10"/>
    </row>
    <row r="156" spans="1:21" ht="31.5">
      <c r="A156" s="44"/>
      <c r="B156" s="236"/>
      <c r="C156" s="236"/>
      <c r="D156" s="236"/>
      <c r="E156" s="2"/>
      <c r="F156" s="2"/>
      <c r="G156" s="2"/>
      <c r="H156" s="1"/>
      <c r="I156" s="1"/>
      <c r="J156" s="14" t="s">
        <v>40</v>
      </c>
      <c r="K156" s="14" t="s">
        <v>41</v>
      </c>
      <c r="L156" s="15" t="s">
        <v>42</v>
      </c>
      <c r="M156" s="70"/>
      <c r="N156" s="2"/>
      <c r="O156" s="10"/>
      <c r="P156" s="10"/>
      <c r="Q156" s="10"/>
      <c r="R156" s="10"/>
      <c r="S156" s="2"/>
      <c r="T156" s="2"/>
      <c r="U156" s="12"/>
    </row>
    <row r="157" spans="1:21" ht="30">
      <c r="A157" s="44"/>
      <c r="B157" s="236"/>
      <c r="C157" s="236"/>
      <c r="D157" s="236"/>
      <c r="E157" s="2"/>
      <c r="F157" s="2"/>
      <c r="G157" s="2"/>
      <c r="H157" s="216" t="s">
        <v>4</v>
      </c>
      <c r="I157" s="214"/>
      <c r="J157" s="16"/>
      <c r="K157" s="16"/>
      <c r="L157" s="37">
        <v>1</v>
      </c>
      <c r="M157" s="71"/>
      <c r="N157" s="2"/>
      <c r="O157" s="10"/>
      <c r="P157" s="10"/>
      <c r="Q157" s="10"/>
      <c r="R157" s="10"/>
      <c r="S157" s="2"/>
      <c r="T157" s="2"/>
      <c r="U157" s="12"/>
    </row>
    <row r="158" spans="1:21" ht="30">
      <c r="A158" s="44"/>
      <c r="B158" s="236"/>
      <c r="C158" s="236"/>
      <c r="D158" s="236"/>
      <c r="E158" s="2"/>
      <c r="F158" s="2"/>
      <c r="G158" s="2"/>
      <c r="H158" s="216" t="s">
        <v>5</v>
      </c>
      <c r="I158" s="214"/>
      <c r="J158" s="16">
        <v>1</v>
      </c>
      <c r="K158" s="16">
        <v>2</v>
      </c>
      <c r="L158" s="37"/>
      <c r="M158" s="71"/>
      <c r="N158" s="2"/>
      <c r="O158" s="10"/>
      <c r="P158" s="10"/>
      <c r="Q158" s="10"/>
      <c r="R158" s="10"/>
      <c r="S158" s="2"/>
      <c r="T158" s="2"/>
      <c r="U158" s="10"/>
    </row>
    <row r="159" spans="1:21" ht="30">
      <c r="A159" s="44"/>
      <c r="B159" s="236"/>
      <c r="C159" s="236"/>
      <c r="D159" s="236"/>
      <c r="E159" s="2"/>
      <c r="F159" s="2"/>
      <c r="G159" s="2"/>
      <c r="H159" s="216" t="s">
        <v>6</v>
      </c>
      <c r="I159" s="214"/>
      <c r="J159" s="40"/>
      <c r="K159" s="16">
        <v>2</v>
      </c>
      <c r="L159" s="37"/>
      <c r="M159" s="71"/>
      <c r="N159" s="2"/>
      <c r="O159" s="10"/>
      <c r="P159" s="10"/>
      <c r="Q159" s="10"/>
      <c r="R159" s="10"/>
      <c r="S159" s="2"/>
      <c r="T159" s="2"/>
      <c r="U159" s="2"/>
    </row>
    <row r="160" spans="1:21" ht="30">
      <c r="A160" s="44"/>
      <c r="B160" s="236"/>
      <c r="C160" s="236"/>
      <c r="D160" s="236"/>
      <c r="E160" s="2"/>
      <c r="F160" s="2"/>
      <c r="G160" s="2"/>
      <c r="H160" s="216" t="s">
        <v>7</v>
      </c>
      <c r="I160" s="214"/>
      <c r="J160" s="16"/>
      <c r="K160" s="16"/>
      <c r="L160" s="37"/>
      <c r="M160" s="71"/>
      <c r="N160" s="2"/>
      <c r="O160" s="10"/>
      <c r="P160" s="10"/>
      <c r="Q160" s="10"/>
      <c r="R160" s="10"/>
      <c r="S160" s="2"/>
      <c r="T160" s="2"/>
      <c r="U160" s="2"/>
    </row>
    <row r="161" spans="1:21" ht="30">
      <c r="A161" s="44"/>
      <c r="B161" s="236"/>
      <c r="C161" s="236"/>
      <c r="D161" s="236"/>
      <c r="E161" s="2"/>
      <c r="F161" s="2"/>
      <c r="G161" s="2"/>
      <c r="H161" s="216" t="s">
        <v>8</v>
      </c>
      <c r="I161" s="214"/>
      <c r="J161" s="29"/>
      <c r="K161" s="29"/>
      <c r="L161" s="37"/>
      <c r="M161" s="71"/>
      <c r="N161" s="2"/>
      <c r="O161" s="10"/>
      <c r="P161" s="10"/>
      <c r="Q161" s="10"/>
      <c r="R161" s="10"/>
      <c r="S161" s="2"/>
      <c r="T161" s="2"/>
      <c r="U161" s="2"/>
    </row>
    <row r="162" spans="1:21" ht="30">
      <c r="A162" s="44"/>
      <c r="B162" s="236"/>
      <c r="C162" s="236"/>
      <c r="D162" s="236"/>
      <c r="E162" s="2"/>
      <c r="F162" s="2"/>
      <c r="G162" s="2"/>
      <c r="H162" s="216" t="s">
        <v>9</v>
      </c>
      <c r="I162" s="214"/>
      <c r="J162" s="3"/>
      <c r="K162" s="3"/>
      <c r="L162" s="37"/>
      <c r="M162" s="71"/>
      <c r="N162" s="2"/>
      <c r="O162" s="10"/>
      <c r="P162" s="10"/>
      <c r="Q162" s="10"/>
      <c r="R162" s="10"/>
      <c r="S162" s="2"/>
      <c r="T162" s="2"/>
      <c r="U162" s="2"/>
    </row>
    <row r="163" spans="1:21" ht="30">
      <c r="A163" s="44"/>
      <c r="B163" s="236"/>
      <c r="C163" s="236"/>
      <c r="D163" s="236"/>
      <c r="E163" s="2"/>
      <c r="F163" s="2"/>
      <c r="G163" s="2"/>
      <c r="H163" s="12"/>
      <c r="I163" s="231" t="s">
        <v>23</v>
      </c>
      <c r="J163" s="29">
        <f t="shared" ref="J163:L163" si="4">J157+J158+J159+J160+J161+J162</f>
        <v>1</v>
      </c>
      <c r="K163" s="29">
        <f t="shared" si="4"/>
        <v>4</v>
      </c>
      <c r="L163" s="61">
        <f t="shared" si="4"/>
        <v>1</v>
      </c>
      <c r="M163" s="72"/>
      <c r="N163" s="2"/>
      <c r="O163" s="10"/>
      <c r="P163" s="10"/>
      <c r="Q163" s="10"/>
      <c r="R163" s="10"/>
      <c r="S163" s="2"/>
      <c r="T163" s="2"/>
      <c r="U163" s="2"/>
    </row>
    <row r="164" spans="1:21">
      <c r="A164" s="62"/>
      <c r="B164" s="62"/>
      <c r="C164" s="12"/>
      <c r="D164" s="12"/>
      <c r="E164" s="12"/>
      <c r="F164" s="12"/>
      <c r="G164" s="12"/>
      <c r="H164" s="12"/>
      <c r="I164" s="215"/>
      <c r="J164" s="252">
        <f>J163+K163+L163</f>
        <v>6</v>
      </c>
      <c r="K164" s="213"/>
      <c r="L164" s="214"/>
      <c r="M164" s="60"/>
      <c r="N164" s="2"/>
      <c r="O164" s="10"/>
      <c r="P164" s="10"/>
      <c r="Q164" s="10"/>
      <c r="R164" s="10"/>
      <c r="S164" s="2"/>
      <c r="T164" s="2"/>
      <c r="U164" s="2"/>
    </row>
    <row r="165" spans="1:21">
      <c r="A165" s="62"/>
      <c r="B165" s="6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0"/>
      <c r="P165" s="10"/>
      <c r="Q165" s="10"/>
      <c r="R165" s="10"/>
      <c r="S165" s="2"/>
      <c r="T165" s="2"/>
      <c r="U165" s="2"/>
    </row>
    <row r="166" spans="1:21" ht="31.5">
      <c r="A166" s="6"/>
      <c r="B166" s="312" t="s">
        <v>224</v>
      </c>
      <c r="C166" s="233"/>
      <c r="D166" s="229"/>
      <c r="E166" s="99" t="s">
        <v>24</v>
      </c>
      <c r="F166" s="17" t="s">
        <v>11</v>
      </c>
      <c r="G166" s="237" t="s">
        <v>12</v>
      </c>
      <c r="H166" s="229"/>
      <c r="I166" s="17" t="s">
        <v>13</v>
      </c>
      <c r="J166" s="228" t="s">
        <v>10</v>
      </c>
      <c r="K166" s="229"/>
      <c r="L166" s="17" t="s">
        <v>14</v>
      </c>
      <c r="M166" s="313" t="s">
        <v>43</v>
      </c>
      <c r="N166" s="230"/>
      <c r="O166" s="12"/>
      <c r="P166" s="12"/>
      <c r="Q166" s="12"/>
      <c r="R166" s="12"/>
      <c r="S166" s="2"/>
      <c r="T166" s="2"/>
      <c r="U166" s="2"/>
    </row>
    <row r="167" spans="1:21" ht="31.5">
      <c r="A167" s="6"/>
      <c r="B167" s="262" t="s">
        <v>82</v>
      </c>
      <c r="C167" s="235"/>
      <c r="D167" s="226"/>
      <c r="E167" s="45">
        <v>76004</v>
      </c>
      <c r="F167" s="46" t="s">
        <v>225</v>
      </c>
      <c r="G167" s="258" t="s">
        <v>226</v>
      </c>
      <c r="H167" s="226"/>
      <c r="I167" s="46">
        <v>21</v>
      </c>
      <c r="J167" s="255" t="s">
        <v>227</v>
      </c>
      <c r="K167" s="226"/>
      <c r="L167" s="45" t="s">
        <v>228</v>
      </c>
      <c r="M167" s="255" t="s">
        <v>229</v>
      </c>
      <c r="N167" s="227"/>
      <c r="O167" s="12"/>
      <c r="P167" s="12"/>
      <c r="Q167" s="12"/>
      <c r="R167" s="12"/>
      <c r="S167" s="2"/>
      <c r="T167" s="2"/>
      <c r="U167" s="2"/>
    </row>
    <row r="168" spans="1:21">
      <c r="A168" s="85"/>
      <c r="B168" s="85"/>
      <c r="C168" s="198"/>
      <c r="D168" s="198"/>
      <c r="E168" s="198"/>
      <c r="F168" s="198"/>
      <c r="G168" s="198"/>
      <c r="H168" s="198"/>
      <c r="I168" s="198"/>
      <c r="J168" s="198"/>
      <c r="K168" s="198"/>
      <c r="L168" s="198"/>
      <c r="M168" s="198"/>
      <c r="N168" s="198"/>
      <c r="O168" s="198"/>
      <c r="P168" s="198"/>
      <c r="Q168" s="198"/>
      <c r="R168" s="198"/>
      <c r="S168" s="199"/>
      <c r="T168" s="199"/>
      <c r="U168" s="2"/>
    </row>
    <row r="169" spans="1:21">
      <c r="A169" s="85"/>
      <c r="B169" s="85"/>
      <c r="C169" s="198"/>
      <c r="D169" s="198"/>
      <c r="E169" s="198"/>
      <c r="F169" s="198"/>
      <c r="G169" s="198"/>
      <c r="H169" s="198"/>
      <c r="I169" s="198"/>
      <c r="J169" s="198"/>
      <c r="K169" s="198"/>
      <c r="L169" s="198"/>
      <c r="M169" s="198"/>
      <c r="N169" s="198"/>
      <c r="O169" s="198"/>
      <c r="P169" s="198"/>
      <c r="Q169" s="198"/>
      <c r="R169" s="198"/>
      <c r="S169" s="199"/>
      <c r="T169" s="199"/>
      <c r="U169" s="2"/>
    </row>
    <row r="170" spans="1:21">
      <c r="A170" s="79"/>
      <c r="B170" s="265" t="s">
        <v>59</v>
      </c>
      <c r="C170" s="239"/>
      <c r="D170" s="239"/>
      <c r="E170" s="239"/>
      <c r="F170" s="239"/>
      <c r="G170" s="239"/>
      <c r="H170" s="239"/>
      <c r="I170" s="239"/>
      <c r="J170" s="239"/>
      <c r="K170" s="239"/>
      <c r="L170" s="239"/>
      <c r="M170" s="239"/>
      <c r="N170" s="240"/>
      <c r="O170" s="79"/>
      <c r="P170" s="79"/>
      <c r="Q170" s="79"/>
      <c r="R170" s="79"/>
      <c r="S170" s="79"/>
      <c r="T170" s="79"/>
      <c r="U170" s="2"/>
    </row>
    <row r="171" spans="1:21" ht="31.5">
      <c r="A171" s="80"/>
      <c r="B171" s="81" t="s">
        <v>4</v>
      </c>
      <c r="C171" s="243" t="s">
        <v>44</v>
      </c>
      <c r="D171" s="224"/>
      <c r="E171" s="27" t="s">
        <v>45</v>
      </c>
      <c r="F171" s="260" t="s">
        <v>11</v>
      </c>
      <c r="G171" s="224"/>
      <c r="H171" s="260" t="s">
        <v>12</v>
      </c>
      <c r="I171" s="224"/>
      <c r="J171" s="20" t="s">
        <v>13</v>
      </c>
      <c r="K171" s="28" t="s">
        <v>10</v>
      </c>
      <c r="L171" s="28" t="s">
        <v>14</v>
      </c>
      <c r="M171" s="261" t="s">
        <v>43</v>
      </c>
      <c r="N171" s="241"/>
      <c r="O171" s="82"/>
      <c r="P171" s="82"/>
      <c r="Q171" s="266"/>
      <c r="R171" s="236"/>
      <c r="S171" s="266"/>
      <c r="T171" s="236"/>
      <c r="U171" s="2"/>
    </row>
    <row r="172" spans="1:21" ht="31.5">
      <c r="A172" s="86"/>
      <c r="B172" s="87" t="s">
        <v>67</v>
      </c>
      <c r="C172" s="314" t="s">
        <v>230</v>
      </c>
      <c r="D172" s="214"/>
      <c r="E172" s="5">
        <v>78700</v>
      </c>
      <c r="F172" s="219" t="s">
        <v>231</v>
      </c>
      <c r="G172" s="214"/>
      <c r="H172" s="219" t="s">
        <v>232</v>
      </c>
      <c r="I172" s="214"/>
      <c r="J172" s="5">
        <v>48</v>
      </c>
      <c r="K172" s="7" t="s">
        <v>233</v>
      </c>
      <c r="L172" s="5">
        <v>380968154960</v>
      </c>
      <c r="M172" s="219" t="s">
        <v>234</v>
      </c>
      <c r="N172" s="246"/>
      <c r="O172" s="198"/>
      <c r="P172" s="198"/>
      <c r="Q172" s="83"/>
      <c r="R172" s="83"/>
      <c r="S172" s="199"/>
      <c r="T172" s="199"/>
      <c r="U172" s="2"/>
    </row>
    <row r="173" spans="1:21">
      <c r="A173" s="86"/>
      <c r="B173" s="87" t="s">
        <v>70</v>
      </c>
      <c r="C173" s="314"/>
      <c r="D173" s="214"/>
      <c r="E173" s="9"/>
      <c r="F173" s="219"/>
      <c r="G173" s="214"/>
      <c r="H173" s="219"/>
      <c r="I173" s="214"/>
      <c r="J173" s="9"/>
      <c r="K173" s="9"/>
      <c r="L173" s="9"/>
      <c r="M173" s="219"/>
      <c r="N173" s="246"/>
      <c r="O173" s="198"/>
      <c r="P173" s="198"/>
      <c r="Q173" s="198"/>
      <c r="R173" s="198"/>
      <c r="S173" s="199"/>
      <c r="T173" s="199"/>
      <c r="U173" s="2"/>
    </row>
    <row r="174" spans="1:21">
      <c r="A174" s="86"/>
      <c r="B174" s="89" t="s">
        <v>71</v>
      </c>
      <c r="C174" s="315"/>
      <c r="D174" s="226"/>
      <c r="E174" s="90"/>
      <c r="F174" s="268"/>
      <c r="G174" s="226"/>
      <c r="H174" s="268"/>
      <c r="I174" s="226"/>
      <c r="J174" s="90"/>
      <c r="K174" s="90"/>
      <c r="L174" s="90"/>
      <c r="M174" s="268"/>
      <c r="N174" s="227"/>
      <c r="O174" s="198"/>
      <c r="P174" s="198"/>
      <c r="Q174" s="198"/>
      <c r="R174" s="198"/>
      <c r="S174" s="199"/>
      <c r="T174" s="199"/>
      <c r="U174" s="2"/>
    </row>
    <row r="175" spans="1:21">
      <c r="A175" s="85"/>
      <c r="B175" s="85"/>
      <c r="C175" s="198"/>
      <c r="D175" s="198"/>
      <c r="E175" s="198"/>
      <c r="F175" s="198"/>
      <c r="G175" s="198"/>
      <c r="H175" s="198"/>
      <c r="I175" s="198"/>
      <c r="J175" s="198"/>
      <c r="K175" s="198"/>
      <c r="L175" s="198"/>
      <c r="M175" s="198"/>
      <c r="N175" s="198"/>
      <c r="O175" s="198"/>
      <c r="P175" s="198"/>
      <c r="Q175" s="198"/>
      <c r="R175" s="198"/>
      <c r="S175" s="199"/>
      <c r="T175" s="199"/>
      <c r="U175" s="2"/>
    </row>
    <row r="176" spans="1:21">
      <c r="A176" s="200"/>
      <c r="B176" s="329" t="s">
        <v>59</v>
      </c>
      <c r="C176" s="239"/>
      <c r="D176" s="239"/>
      <c r="E176" s="239"/>
      <c r="F176" s="239"/>
      <c r="G176" s="239"/>
      <c r="H176" s="239"/>
      <c r="I176" s="239"/>
      <c r="J176" s="239"/>
      <c r="K176" s="239"/>
      <c r="L176" s="239"/>
      <c r="M176" s="239"/>
      <c r="N176" s="240"/>
      <c r="O176" s="79"/>
      <c r="P176" s="79"/>
      <c r="Q176" s="79"/>
      <c r="R176" s="79"/>
      <c r="S176" s="79"/>
      <c r="T176" s="79"/>
      <c r="U176" s="2"/>
    </row>
    <row r="177" spans="1:21" ht="31.5">
      <c r="A177" s="201"/>
      <c r="B177" s="202" t="s">
        <v>5</v>
      </c>
      <c r="C177" s="243" t="s">
        <v>44</v>
      </c>
      <c r="D177" s="224"/>
      <c r="E177" s="27" t="s">
        <v>45</v>
      </c>
      <c r="F177" s="260" t="s">
        <v>11</v>
      </c>
      <c r="G177" s="224"/>
      <c r="H177" s="260" t="s">
        <v>12</v>
      </c>
      <c r="I177" s="224"/>
      <c r="J177" s="20" t="s">
        <v>13</v>
      </c>
      <c r="K177" s="28" t="s">
        <v>10</v>
      </c>
      <c r="L177" s="28" t="s">
        <v>14</v>
      </c>
      <c r="M177" s="261" t="s">
        <v>43</v>
      </c>
      <c r="N177" s="241"/>
      <c r="O177" s="82"/>
      <c r="P177" s="82"/>
      <c r="Q177" s="266"/>
      <c r="R177" s="236"/>
      <c r="S177" s="266"/>
      <c r="T177" s="236"/>
      <c r="U177" s="2"/>
    </row>
    <row r="178" spans="1:21">
      <c r="A178" s="203"/>
      <c r="B178" s="204" t="s">
        <v>73</v>
      </c>
      <c r="C178" s="247"/>
      <c r="D178" s="214"/>
      <c r="E178" s="9"/>
      <c r="F178" s="219"/>
      <c r="G178" s="214"/>
      <c r="H178" s="219"/>
      <c r="I178" s="214"/>
      <c r="J178" s="9"/>
      <c r="K178" s="9"/>
      <c r="L178" s="9"/>
      <c r="M178" s="219"/>
      <c r="N178" s="246"/>
      <c r="O178" s="198"/>
      <c r="P178" s="198"/>
      <c r="Q178" s="198"/>
      <c r="R178" s="198"/>
      <c r="S178" s="199"/>
      <c r="T178" s="199"/>
      <c r="U178" s="2"/>
    </row>
    <row r="179" spans="1:21">
      <c r="A179" s="203"/>
      <c r="B179" s="204" t="s">
        <v>74</v>
      </c>
      <c r="C179" s="247"/>
      <c r="D179" s="214"/>
      <c r="E179" s="9"/>
      <c r="F179" s="219"/>
      <c r="G179" s="214"/>
      <c r="H179" s="219"/>
      <c r="I179" s="214"/>
      <c r="J179" s="9"/>
      <c r="K179" s="9"/>
      <c r="L179" s="9"/>
      <c r="M179" s="219"/>
      <c r="N179" s="246"/>
      <c r="O179" s="198"/>
      <c r="P179" s="198"/>
      <c r="Q179" s="198"/>
      <c r="R179" s="198"/>
      <c r="S179" s="199"/>
      <c r="T179" s="199"/>
      <c r="U179" s="2"/>
    </row>
    <row r="180" spans="1:21">
      <c r="A180" s="203"/>
      <c r="B180" s="204" t="s">
        <v>75</v>
      </c>
      <c r="C180" s="247"/>
      <c r="D180" s="214"/>
      <c r="E180" s="9"/>
      <c r="F180" s="219"/>
      <c r="G180" s="214"/>
      <c r="H180" s="219"/>
      <c r="I180" s="214"/>
      <c r="J180" s="9"/>
      <c r="K180" s="9"/>
      <c r="L180" s="9"/>
      <c r="M180" s="219"/>
      <c r="N180" s="246"/>
      <c r="O180" s="198"/>
      <c r="P180" s="198"/>
      <c r="Q180" s="198"/>
      <c r="R180" s="198"/>
      <c r="S180" s="199"/>
      <c r="T180" s="199"/>
      <c r="U180" s="2"/>
    </row>
    <row r="181" spans="1:21">
      <c r="A181" s="203"/>
      <c r="B181" s="204" t="s">
        <v>76</v>
      </c>
      <c r="C181" s="247"/>
      <c r="D181" s="214"/>
      <c r="E181" s="9"/>
      <c r="F181" s="219"/>
      <c r="G181" s="214"/>
      <c r="H181" s="219"/>
      <c r="I181" s="214"/>
      <c r="J181" s="9"/>
      <c r="K181" s="9"/>
      <c r="L181" s="9"/>
      <c r="M181" s="219"/>
      <c r="N181" s="246"/>
      <c r="O181" s="198"/>
      <c r="P181" s="198"/>
      <c r="Q181" s="83"/>
      <c r="R181" s="83"/>
      <c r="S181" s="199"/>
      <c r="T181" s="199"/>
      <c r="U181" s="2"/>
    </row>
    <row r="182" spans="1:21">
      <c r="A182" s="203"/>
      <c r="B182" s="204" t="s">
        <v>56</v>
      </c>
      <c r="C182" s="247"/>
      <c r="D182" s="214"/>
      <c r="E182" s="9"/>
      <c r="F182" s="219"/>
      <c r="G182" s="214"/>
      <c r="H182" s="219"/>
      <c r="I182" s="214"/>
      <c r="J182" s="9"/>
      <c r="K182" s="9"/>
      <c r="L182" s="9"/>
      <c r="M182" s="219"/>
      <c r="N182" s="246"/>
      <c r="O182" s="198"/>
      <c r="P182" s="198"/>
      <c r="Q182" s="198"/>
      <c r="R182" s="198"/>
      <c r="S182" s="199"/>
      <c r="T182" s="199"/>
      <c r="U182" s="2"/>
    </row>
    <row r="183" spans="1:21">
      <c r="A183" s="203"/>
      <c r="B183" s="204" t="s">
        <v>80</v>
      </c>
      <c r="C183" s="247"/>
      <c r="D183" s="214"/>
      <c r="E183" s="9"/>
      <c r="F183" s="219"/>
      <c r="G183" s="214"/>
      <c r="H183" s="219"/>
      <c r="I183" s="214"/>
      <c r="J183" s="9"/>
      <c r="K183" s="9"/>
      <c r="L183" s="9"/>
      <c r="M183" s="219"/>
      <c r="N183" s="246"/>
      <c r="O183" s="198"/>
      <c r="P183" s="198"/>
      <c r="Q183" s="198"/>
      <c r="R183" s="198"/>
      <c r="S183" s="199"/>
      <c r="T183" s="199"/>
      <c r="U183" s="2"/>
    </row>
    <row r="184" spans="1:21">
      <c r="A184" s="203"/>
      <c r="B184" s="204" t="s">
        <v>81</v>
      </c>
      <c r="C184" s="247"/>
      <c r="D184" s="214"/>
      <c r="E184" s="9"/>
      <c r="F184" s="219"/>
      <c r="G184" s="214"/>
      <c r="H184" s="219"/>
      <c r="I184" s="214"/>
      <c r="J184" s="9"/>
      <c r="K184" s="9"/>
      <c r="L184" s="9"/>
      <c r="M184" s="219"/>
      <c r="N184" s="246"/>
      <c r="O184" s="198"/>
      <c r="P184" s="198"/>
      <c r="Q184" s="198"/>
      <c r="R184" s="198"/>
      <c r="S184" s="199"/>
      <c r="T184" s="199"/>
      <c r="U184" s="2"/>
    </row>
    <row r="185" spans="1:21" ht="31.5">
      <c r="A185" s="203"/>
      <c r="B185" s="204" t="s">
        <v>82</v>
      </c>
      <c r="C185" s="247" t="s">
        <v>235</v>
      </c>
      <c r="D185" s="214"/>
      <c r="E185" s="5">
        <v>76018</v>
      </c>
      <c r="F185" s="219" t="s">
        <v>236</v>
      </c>
      <c r="G185" s="214"/>
      <c r="H185" s="219" t="s">
        <v>237</v>
      </c>
      <c r="I185" s="214"/>
      <c r="J185" s="5" t="s">
        <v>238</v>
      </c>
      <c r="K185" s="7" t="s">
        <v>239</v>
      </c>
      <c r="L185" s="7" t="s">
        <v>240</v>
      </c>
      <c r="M185" s="219" t="s">
        <v>241</v>
      </c>
      <c r="N185" s="246"/>
      <c r="O185" s="198"/>
      <c r="P185" s="198"/>
      <c r="Q185" s="83"/>
      <c r="R185" s="83"/>
      <c r="S185" s="199"/>
      <c r="T185" s="199"/>
      <c r="U185" s="2"/>
    </row>
    <row r="186" spans="1:21">
      <c r="A186" s="203"/>
      <c r="B186" s="204" t="s">
        <v>91</v>
      </c>
      <c r="C186" s="247"/>
      <c r="D186" s="214"/>
      <c r="E186" s="9"/>
      <c r="F186" s="219"/>
      <c r="G186" s="214"/>
      <c r="H186" s="219"/>
      <c r="I186" s="214"/>
      <c r="J186" s="9"/>
      <c r="K186" s="9"/>
      <c r="L186" s="9"/>
      <c r="M186" s="219"/>
      <c r="N186" s="246"/>
      <c r="O186" s="198"/>
      <c r="P186" s="198"/>
      <c r="Q186" s="198"/>
      <c r="R186" s="198"/>
      <c r="S186" s="199"/>
      <c r="T186" s="199"/>
      <c r="U186" s="2"/>
    </row>
    <row r="187" spans="1:21">
      <c r="A187" s="203"/>
      <c r="B187" s="204" t="s">
        <v>92</v>
      </c>
      <c r="C187" s="247"/>
      <c r="D187" s="214"/>
      <c r="E187" s="9"/>
      <c r="F187" s="219"/>
      <c r="G187" s="214"/>
      <c r="H187" s="219"/>
      <c r="I187" s="214"/>
      <c r="J187" s="9"/>
      <c r="K187" s="9"/>
      <c r="L187" s="9"/>
      <c r="M187" s="219"/>
      <c r="N187" s="246"/>
      <c r="O187" s="198"/>
      <c r="P187" s="198"/>
      <c r="Q187" s="198"/>
      <c r="R187" s="198"/>
      <c r="S187" s="199"/>
      <c r="T187" s="199"/>
      <c r="U187" s="2"/>
    </row>
    <row r="188" spans="1:21">
      <c r="A188" s="203"/>
      <c r="B188" s="204" t="s">
        <v>93</v>
      </c>
      <c r="C188" s="247"/>
      <c r="D188" s="214"/>
      <c r="E188" s="9"/>
      <c r="F188" s="219"/>
      <c r="G188" s="214"/>
      <c r="H188" s="219"/>
      <c r="I188" s="214"/>
      <c r="J188" s="9"/>
      <c r="K188" s="9"/>
      <c r="L188" s="9"/>
      <c r="M188" s="219"/>
      <c r="N188" s="246"/>
      <c r="O188" s="198"/>
      <c r="P188" s="198"/>
      <c r="Q188" s="198"/>
      <c r="R188" s="198"/>
      <c r="S188" s="199"/>
      <c r="T188" s="199"/>
      <c r="U188" s="2"/>
    </row>
    <row r="189" spans="1:21">
      <c r="A189" s="203"/>
      <c r="B189" s="204" t="s">
        <v>95</v>
      </c>
      <c r="C189" s="247"/>
      <c r="D189" s="214"/>
      <c r="E189" s="9"/>
      <c r="F189" s="219"/>
      <c r="G189" s="214"/>
      <c r="H189" s="219"/>
      <c r="I189" s="214"/>
      <c r="J189" s="9"/>
      <c r="K189" s="9"/>
      <c r="L189" s="9"/>
      <c r="M189" s="219"/>
      <c r="N189" s="246"/>
      <c r="O189" s="198"/>
      <c r="P189" s="198"/>
      <c r="Q189" s="198"/>
      <c r="R189" s="198"/>
      <c r="S189" s="199"/>
      <c r="T189" s="199"/>
      <c r="U189" s="2"/>
    </row>
    <row r="190" spans="1:21" ht="31.5">
      <c r="A190" s="203"/>
      <c r="B190" s="204" t="s">
        <v>96</v>
      </c>
      <c r="C190" s="247" t="s">
        <v>242</v>
      </c>
      <c r="D190" s="214"/>
      <c r="E190" s="5">
        <v>77001</v>
      </c>
      <c r="F190" s="219" t="s">
        <v>243</v>
      </c>
      <c r="G190" s="214"/>
      <c r="H190" s="219" t="s">
        <v>244</v>
      </c>
      <c r="I190" s="214"/>
      <c r="J190" s="5">
        <v>102</v>
      </c>
      <c r="K190" s="7" t="s">
        <v>245</v>
      </c>
      <c r="L190" s="5" t="s">
        <v>246</v>
      </c>
      <c r="M190" s="219" t="s">
        <v>247</v>
      </c>
      <c r="N190" s="246"/>
      <c r="O190" s="198"/>
      <c r="P190" s="198"/>
      <c r="Q190" s="83"/>
      <c r="R190" s="83"/>
      <c r="S190" s="199"/>
      <c r="T190" s="199"/>
      <c r="U190" s="2"/>
    </row>
    <row r="191" spans="1:21">
      <c r="A191" s="203"/>
      <c r="B191" s="204" t="s">
        <v>97</v>
      </c>
      <c r="C191" s="247"/>
      <c r="D191" s="214"/>
      <c r="E191" s="9"/>
      <c r="F191" s="219"/>
      <c r="G191" s="214"/>
      <c r="H191" s="219"/>
      <c r="I191" s="214"/>
      <c r="J191" s="9"/>
      <c r="K191" s="9"/>
      <c r="L191" s="9"/>
      <c r="M191" s="219"/>
      <c r="N191" s="246"/>
      <c r="O191" s="198"/>
      <c r="P191" s="198"/>
      <c r="Q191" s="198"/>
      <c r="R191" s="198"/>
      <c r="S191" s="199"/>
      <c r="T191" s="199"/>
      <c r="U191" s="2"/>
    </row>
    <row r="192" spans="1:21">
      <c r="A192" s="203"/>
      <c r="B192" s="204" t="s">
        <v>98</v>
      </c>
      <c r="C192" s="247"/>
      <c r="D192" s="214"/>
      <c r="E192" s="9"/>
      <c r="F192" s="219"/>
      <c r="G192" s="214"/>
      <c r="H192" s="219"/>
      <c r="I192" s="214"/>
      <c r="J192" s="9"/>
      <c r="K192" s="9"/>
      <c r="L192" s="9"/>
      <c r="M192" s="219"/>
      <c r="N192" s="246"/>
      <c r="O192" s="198"/>
      <c r="P192" s="198"/>
      <c r="Q192" s="198"/>
      <c r="R192" s="198"/>
      <c r="S192" s="199"/>
      <c r="T192" s="199"/>
      <c r="U192" s="2"/>
    </row>
    <row r="193" spans="1:21">
      <c r="A193" s="203"/>
      <c r="B193" s="204" t="s">
        <v>99</v>
      </c>
      <c r="C193" s="247"/>
      <c r="D193" s="214"/>
      <c r="E193" s="9"/>
      <c r="F193" s="219"/>
      <c r="G193" s="214"/>
      <c r="H193" s="219"/>
      <c r="I193" s="214"/>
      <c r="J193" s="9"/>
      <c r="K193" s="9"/>
      <c r="L193" s="9"/>
      <c r="M193" s="219"/>
      <c r="N193" s="246"/>
      <c r="O193" s="198"/>
      <c r="P193" s="198"/>
      <c r="Q193" s="198"/>
      <c r="R193" s="198"/>
      <c r="S193" s="199"/>
      <c r="T193" s="199"/>
      <c r="U193" s="2"/>
    </row>
    <row r="194" spans="1:21">
      <c r="A194" s="203"/>
      <c r="B194" s="204" t="s">
        <v>100</v>
      </c>
      <c r="C194" s="247"/>
      <c r="D194" s="214"/>
      <c r="E194" s="9"/>
      <c r="F194" s="219"/>
      <c r="G194" s="214"/>
      <c r="H194" s="219"/>
      <c r="I194" s="214"/>
      <c r="J194" s="9"/>
      <c r="K194" s="9"/>
      <c r="L194" s="9"/>
      <c r="M194" s="219"/>
      <c r="N194" s="246"/>
      <c r="O194" s="198"/>
      <c r="P194" s="198"/>
      <c r="Q194" s="198"/>
      <c r="R194" s="198"/>
      <c r="S194" s="199"/>
      <c r="T194" s="199"/>
      <c r="U194" s="2"/>
    </row>
    <row r="195" spans="1:21">
      <c r="A195" s="203"/>
      <c r="B195" s="204" t="s">
        <v>101</v>
      </c>
      <c r="C195" s="247"/>
      <c r="D195" s="214"/>
      <c r="E195" s="9"/>
      <c r="F195" s="219"/>
      <c r="G195" s="214"/>
      <c r="H195" s="219"/>
      <c r="I195" s="214"/>
      <c r="J195" s="9"/>
      <c r="K195" s="9"/>
      <c r="L195" s="9"/>
      <c r="M195" s="219"/>
      <c r="N195" s="246"/>
      <c r="O195" s="198"/>
      <c r="P195" s="198"/>
      <c r="Q195" s="198"/>
      <c r="R195" s="198"/>
      <c r="S195" s="199"/>
      <c r="T195" s="199"/>
      <c r="U195" s="2"/>
    </row>
    <row r="196" spans="1:21">
      <c r="A196" s="203"/>
      <c r="B196" s="204" t="s">
        <v>103</v>
      </c>
      <c r="C196" s="247"/>
      <c r="D196" s="214"/>
      <c r="E196" s="9"/>
      <c r="F196" s="219"/>
      <c r="G196" s="214"/>
      <c r="H196" s="219"/>
      <c r="I196" s="214"/>
      <c r="J196" s="9"/>
      <c r="K196" s="9"/>
      <c r="L196" s="9"/>
      <c r="M196" s="219"/>
      <c r="N196" s="246"/>
      <c r="O196" s="198"/>
      <c r="P196" s="198"/>
      <c r="Q196" s="198"/>
      <c r="R196" s="198"/>
      <c r="S196" s="199"/>
      <c r="T196" s="199"/>
      <c r="U196" s="2"/>
    </row>
    <row r="197" spans="1:21">
      <c r="A197" s="203"/>
      <c r="B197" s="205" t="s">
        <v>104</v>
      </c>
      <c r="C197" s="250"/>
      <c r="D197" s="226"/>
      <c r="E197" s="90"/>
      <c r="F197" s="268"/>
      <c r="G197" s="226"/>
      <c r="H197" s="268"/>
      <c r="I197" s="226"/>
      <c r="J197" s="90"/>
      <c r="K197" s="90"/>
      <c r="L197" s="90"/>
      <c r="M197" s="268"/>
      <c r="N197" s="227"/>
      <c r="O197" s="198"/>
      <c r="P197" s="198"/>
      <c r="Q197" s="198"/>
      <c r="R197" s="198"/>
      <c r="S197" s="199"/>
      <c r="T197" s="199"/>
      <c r="U197" s="2"/>
    </row>
    <row r="198" spans="1:21">
      <c r="A198" s="206"/>
      <c r="B198" s="206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98"/>
      <c r="P198" s="198"/>
      <c r="Q198" s="198"/>
      <c r="R198" s="198"/>
      <c r="S198" s="199"/>
      <c r="T198" s="199"/>
      <c r="U198" s="2"/>
    </row>
    <row r="199" spans="1:21">
      <c r="A199" s="207"/>
      <c r="B199" s="242" t="s">
        <v>59</v>
      </c>
      <c r="C199" s="239"/>
      <c r="D199" s="239"/>
      <c r="E199" s="239"/>
      <c r="F199" s="239"/>
      <c r="G199" s="239"/>
      <c r="H199" s="239"/>
      <c r="I199" s="239"/>
      <c r="J199" s="239"/>
      <c r="K199" s="239"/>
      <c r="L199" s="239"/>
      <c r="M199" s="239"/>
      <c r="N199" s="240"/>
      <c r="O199" s="79"/>
      <c r="P199" s="79"/>
      <c r="Q199" s="79"/>
      <c r="R199" s="79"/>
      <c r="S199" s="79"/>
      <c r="T199" s="79"/>
      <c r="U199" s="2"/>
    </row>
    <row r="200" spans="1:21" ht="31.5">
      <c r="A200" s="208"/>
      <c r="B200" s="209" t="s">
        <v>6</v>
      </c>
      <c r="C200" s="243" t="s">
        <v>44</v>
      </c>
      <c r="D200" s="224"/>
      <c r="E200" s="27" t="s">
        <v>45</v>
      </c>
      <c r="F200" s="260" t="s">
        <v>11</v>
      </c>
      <c r="G200" s="224"/>
      <c r="H200" s="260" t="s">
        <v>12</v>
      </c>
      <c r="I200" s="224"/>
      <c r="J200" s="20" t="s">
        <v>13</v>
      </c>
      <c r="K200" s="28" t="s">
        <v>10</v>
      </c>
      <c r="L200" s="28" t="s">
        <v>14</v>
      </c>
      <c r="M200" s="261" t="s">
        <v>43</v>
      </c>
      <c r="N200" s="241"/>
      <c r="O200" s="82"/>
      <c r="P200" s="82"/>
      <c r="Q200" s="266"/>
      <c r="R200" s="236"/>
      <c r="S200" s="266"/>
      <c r="T200" s="236"/>
      <c r="U200" s="2"/>
    </row>
    <row r="201" spans="1:21">
      <c r="A201" s="203"/>
      <c r="B201" s="204" t="s">
        <v>105</v>
      </c>
      <c r="C201" s="247"/>
      <c r="D201" s="214"/>
      <c r="E201" s="9"/>
      <c r="F201" s="219"/>
      <c r="G201" s="214"/>
      <c r="H201" s="219"/>
      <c r="I201" s="214"/>
      <c r="J201" s="9"/>
      <c r="K201" s="9"/>
      <c r="L201" s="9"/>
      <c r="M201" s="219"/>
      <c r="N201" s="246"/>
      <c r="O201" s="198"/>
      <c r="P201" s="198"/>
      <c r="Q201" s="198"/>
      <c r="R201" s="198"/>
      <c r="S201" s="199"/>
      <c r="T201" s="199"/>
      <c r="U201" s="2"/>
    </row>
    <row r="202" spans="1:21">
      <c r="A202" s="203"/>
      <c r="B202" s="204" t="s">
        <v>107</v>
      </c>
      <c r="C202" s="247"/>
      <c r="D202" s="214"/>
      <c r="E202" s="9"/>
      <c r="F202" s="219"/>
      <c r="G202" s="214"/>
      <c r="H202" s="219"/>
      <c r="I202" s="214"/>
      <c r="J202" s="9"/>
      <c r="K202" s="9"/>
      <c r="L202" s="9"/>
      <c r="M202" s="219"/>
      <c r="N202" s="246"/>
      <c r="O202" s="198"/>
      <c r="P202" s="198"/>
      <c r="Q202" s="198"/>
      <c r="R202" s="198"/>
      <c r="S202" s="199"/>
      <c r="T202" s="199"/>
      <c r="U202" s="2"/>
    </row>
    <row r="203" spans="1:21">
      <c r="A203" s="203"/>
      <c r="B203" s="204" t="s">
        <v>109</v>
      </c>
      <c r="C203" s="247"/>
      <c r="D203" s="214"/>
      <c r="E203" s="9"/>
      <c r="F203" s="219"/>
      <c r="G203" s="214"/>
      <c r="H203" s="219"/>
      <c r="I203" s="214"/>
      <c r="J203" s="9"/>
      <c r="K203" s="9"/>
      <c r="L203" s="9"/>
      <c r="M203" s="219"/>
      <c r="N203" s="246"/>
      <c r="O203" s="198"/>
      <c r="P203" s="198"/>
      <c r="Q203" s="198"/>
      <c r="R203" s="198"/>
      <c r="S203" s="199"/>
      <c r="T203" s="199"/>
      <c r="U203" s="2"/>
    </row>
    <row r="204" spans="1:21">
      <c r="A204" s="203"/>
      <c r="B204" s="204" t="s">
        <v>49</v>
      </c>
      <c r="C204" s="247"/>
      <c r="D204" s="214"/>
      <c r="E204" s="9"/>
      <c r="F204" s="219"/>
      <c r="G204" s="214"/>
      <c r="H204" s="219"/>
      <c r="I204" s="214"/>
      <c r="J204" s="9"/>
      <c r="K204" s="9"/>
      <c r="L204" s="9"/>
      <c r="M204" s="219"/>
      <c r="N204" s="246"/>
      <c r="O204" s="198"/>
      <c r="P204" s="198"/>
      <c r="Q204" s="198"/>
      <c r="R204" s="198"/>
      <c r="S204" s="199"/>
      <c r="T204" s="199"/>
      <c r="U204" s="2"/>
    </row>
    <row r="205" spans="1:21">
      <c r="A205" s="203"/>
      <c r="B205" s="204" t="s">
        <v>112</v>
      </c>
      <c r="C205" s="247"/>
      <c r="D205" s="214"/>
      <c r="E205" s="9"/>
      <c r="F205" s="219"/>
      <c r="G205" s="214"/>
      <c r="H205" s="219"/>
      <c r="I205" s="214"/>
      <c r="J205" s="9"/>
      <c r="K205" s="9"/>
      <c r="L205" s="9"/>
      <c r="M205" s="219"/>
      <c r="N205" s="246"/>
      <c r="O205" s="198"/>
      <c r="P205" s="198"/>
      <c r="Q205" s="198"/>
      <c r="R205" s="198"/>
      <c r="S205" s="199"/>
      <c r="T205" s="199"/>
      <c r="U205" s="2"/>
    </row>
    <row r="206" spans="1:21" ht="31.5">
      <c r="A206" s="203"/>
      <c r="B206" s="204" t="s">
        <v>114</v>
      </c>
      <c r="C206" s="247" t="s">
        <v>248</v>
      </c>
      <c r="D206" s="214"/>
      <c r="E206" s="5">
        <v>77202</v>
      </c>
      <c r="F206" s="219" t="s">
        <v>249</v>
      </c>
      <c r="G206" s="214"/>
      <c r="H206" s="219" t="s">
        <v>250</v>
      </c>
      <c r="I206" s="214"/>
      <c r="J206" s="5">
        <v>12</v>
      </c>
      <c r="K206" s="7" t="s">
        <v>245</v>
      </c>
      <c r="L206" s="34">
        <v>380954395853</v>
      </c>
      <c r="M206" s="219" t="s">
        <v>251</v>
      </c>
      <c r="N206" s="246"/>
      <c r="O206" s="198"/>
      <c r="P206" s="198"/>
      <c r="Q206" s="198"/>
      <c r="R206" s="198"/>
      <c r="S206" s="199"/>
      <c r="T206" s="199"/>
      <c r="U206" s="2"/>
    </row>
    <row r="207" spans="1:21">
      <c r="A207" s="203"/>
      <c r="B207" s="204" t="s">
        <v>57</v>
      </c>
      <c r="C207" s="247"/>
      <c r="D207" s="214"/>
      <c r="E207" s="9"/>
      <c r="F207" s="219"/>
      <c r="G207" s="214"/>
      <c r="H207" s="219"/>
      <c r="I207" s="214"/>
      <c r="J207" s="9"/>
      <c r="K207" s="9"/>
      <c r="L207" s="9"/>
      <c r="M207" s="219"/>
      <c r="N207" s="246"/>
      <c r="O207" s="198"/>
      <c r="P207" s="198"/>
      <c r="Q207" s="198"/>
      <c r="R207" s="198"/>
      <c r="S207" s="199"/>
      <c r="T207" s="199"/>
      <c r="U207" s="2"/>
    </row>
    <row r="208" spans="1:21">
      <c r="A208" s="203"/>
      <c r="B208" s="204" t="s">
        <v>117</v>
      </c>
      <c r="C208" s="247"/>
      <c r="D208" s="214"/>
      <c r="E208" s="9"/>
      <c r="F208" s="219"/>
      <c r="G208" s="214"/>
      <c r="H208" s="219"/>
      <c r="I208" s="214"/>
      <c r="J208" s="9"/>
      <c r="K208" s="9"/>
      <c r="L208" s="9"/>
      <c r="M208" s="219"/>
      <c r="N208" s="246"/>
      <c r="O208" s="198"/>
      <c r="P208" s="198"/>
      <c r="Q208" s="198"/>
      <c r="R208" s="198"/>
      <c r="S208" s="199"/>
      <c r="T208" s="199"/>
      <c r="U208" s="2"/>
    </row>
    <row r="209" spans="1:21">
      <c r="A209" s="203"/>
      <c r="B209" s="204" t="s">
        <v>119</v>
      </c>
      <c r="C209" s="247"/>
      <c r="D209" s="214"/>
      <c r="E209" s="9"/>
      <c r="F209" s="219"/>
      <c r="G209" s="214"/>
      <c r="H209" s="219"/>
      <c r="I209" s="214"/>
      <c r="J209" s="9"/>
      <c r="K209" s="9"/>
      <c r="L209" s="9"/>
      <c r="M209" s="219"/>
      <c r="N209" s="246"/>
      <c r="O209" s="198"/>
      <c r="P209" s="198"/>
      <c r="Q209" s="198"/>
      <c r="R209" s="198"/>
      <c r="S209" s="199"/>
      <c r="T209" s="199"/>
      <c r="U209" s="2"/>
    </row>
    <row r="210" spans="1:21">
      <c r="A210" s="203"/>
      <c r="B210" s="204" t="s">
        <v>121</v>
      </c>
      <c r="C210" s="247"/>
      <c r="D210" s="214"/>
      <c r="E210" s="9"/>
      <c r="F210" s="219"/>
      <c r="G210" s="214"/>
      <c r="H210" s="219"/>
      <c r="I210" s="214"/>
      <c r="J210" s="9"/>
      <c r="K210" s="9"/>
      <c r="L210" s="9"/>
      <c r="M210" s="219"/>
      <c r="N210" s="246"/>
      <c r="O210" s="198"/>
      <c r="P210" s="198"/>
      <c r="Q210" s="198"/>
      <c r="R210" s="198"/>
      <c r="S210" s="199"/>
      <c r="T210" s="199"/>
      <c r="U210" s="2"/>
    </row>
    <row r="211" spans="1:21">
      <c r="A211" s="203"/>
      <c r="B211" s="204" t="s">
        <v>123</v>
      </c>
      <c r="C211" s="247"/>
      <c r="D211" s="214"/>
      <c r="E211" s="9"/>
      <c r="F211" s="219"/>
      <c r="G211" s="214"/>
      <c r="H211" s="219"/>
      <c r="I211" s="214"/>
      <c r="J211" s="9"/>
      <c r="K211" s="9"/>
      <c r="L211" s="9"/>
      <c r="M211" s="219"/>
      <c r="N211" s="246"/>
      <c r="O211" s="198"/>
      <c r="P211" s="198"/>
      <c r="Q211" s="198"/>
      <c r="R211" s="198"/>
      <c r="S211" s="199"/>
      <c r="T211" s="199"/>
      <c r="U211" s="2"/>
    </row>
    <row r="212" spans="1:21">
      <c r="A212" s="203"/>
      <c r="B212" s="204" t="s">
        <v>125</v>
      </c>
      <c r="C212" s="247"/>
      <c r="D212" s="214"/>
      <c r="E212" s="9"/>
      <c r="F212" s="219"/>
      <c r="G212" s="214"/>
      <c r="H212" s="219"/>
      <c r="I212" s="214"/>
      <c r="J212" s="9"/>
      <c r="K212" s="9"/>
      <c r="L212" s="9"/>
      <c r="M212" s="219"/>
      <c r="N212" s="246"/>
      <c r="O212" s="198"/>
      <c r="P212" s="198"/>
      <c r="Q212" s="198"/>
      <c r="R212" s="198"/>
      <c r="S212" s="199"/>
      <c r="T212" s="199"/>
      <c r="U212" s="2"/>
    </row>
    <row r="213" spans="1:21">
      <c r="A213" s="203"/>
      <c r="B213" s="205" t="s">
        <v>127</v>
      </c>
      <c r="C213" s="250" t="s">
        <v>252</v>
      </c>
      <c r="D213" s="226"/>
      <c r="E213" s="88">
        <v>77300</v>
      </c>
      <c r="F213" s="268" t="s">
        <v>129</v>
      </c>
      <c r="G213" s="226"/>
      <c r="H213" s="268" t="s">
        <v>46</v>
      </c>
      <c r="I213" s="226"/>
      <c r="J213" s="88" t="s">
        <v>253</v>
      </c>
      <c r="K213" s="88" t="s">
        <v>254</v>
      </c>
      <c r="L213" s="88" t="s">
        <v>255</v>
      </c>
      <c r="M213" s="268" t="s">
        <v>256</v>
      </c>
      <c r="N213" s="227"/>
      <c r="O213" s="198"/>
      <c r="P213" s="198"/>
      <c r="Q213" s="83"/>
      <c r="R213" s="83"/>
      <c r="S213" s="199"/>
      <c r="T213" s="199"/>
      <c r="U213" s="2"/>
    </row>
    <row r="214" spans="1:21">
      <c r="A214" s="85"/>
      <c r="B214" s="85"/>
      <c r="C214" s="198"/>
      <c r="D214" s="198"/>
      <c r="E214" s="198"/>
      <c r="F214" s="198"/>
      <c r="G214" s="198"/>
      <c r="H214" s="198"/>
      <c r="I214" s="198"/>
      <c r="J214" s="198"/>
      <c r="K214" s="198"/>
      <c r="L214" s="198"/>
      <c r="M214" s="198"/>
      <c r="N214" s="198"/>
      <c r="O214" s="198"/>
      <c r="P214" s="198"/>
      <c r="Q214" s="198"/>
      <c r="R214" s="198"/>
      <c r="S214" s="199"/>
      <c r="T214" s="199"/>
      <c r="U214" s="2"/>
    </row>
    <row r="215" spans="1:21">
      <c r="A215" s="79"/>
      <c r="B215" s="265" t="s">
        <v>59</v>
      </c>
      <c r="C215" s="239"/>
      <c r="D215" s="239"/>
      <c r="E215" s="239"/>
      <c r="F215" s="239"/>
      <c r="G215" s="239"/>
      <c r="H215" s="239"/>
      <c r="I215" s="239"/>
      <c r="J215" s="239"/>
      <c r="K215" s="239"/>
      <c r="L215" s="239"/>
      <c r="M215" s="239"/>
      <c r="N215" s="240"/>
      <c r="O215" s="79"/>
      <c r="P215" s="79"/>
      <c r="Q215" s="79"/>
      <c r="R215" s="79"/>
      <c r="S215" s="79"/>
      <c r="T215" s="79"/>
      <c r="U215" s="2"/>
    </row>
    <row r="216" spans="1:21" ht="31.5">
      <c r="A216" s="80"/>
      <c r="B216" s="81" t="s">
        <v>7</v>
      </c>
      <c r="C216" s="243" t="s">
        <v>44</v>
      </c>
      <c r="D216" s="224"/>
      <c r="E216" s="27" t="s">
        <v>45</v>
      </c>
      <c r="F216" s="260" t="s">
        <v>11</v>
      </c>
      <c r="G216" s="224"/>
      <c r="H216" s="260" t="s">
        <v>12</v>
      </c>
      <c r="I216" s="224"/>
      <c r="J216" s="20" t="s">
        <v>13</v>
      </c>
      <c r="K216" s="28" t="s">
        <v>10</v>
      </c>
      <c r="L216" s="28" t="s">
        <v>14</v>
      </c>
      <c r="M216" s="261" t="s">
        <v>43</v>
      </c>
      <c r="N216" s="241"/>
      <c r="O216" s="82"/>
      <c r="P216" s="82"/>
      <c r="Q216" s="266"/>
      <c r="R216" s="236"/>
      <c r="S216" s="266"/>
      <c r="T216" s="236"/>
      <c r="U216" s="2"/>
    </row>
    <row r="217" spans="1:21">
      <c r="A217" s="86"/>
      <c r="B217" s="87" t="s">
        <v>132</v>
      </c>
      <c r="C217" s="314"/>
      <c r="D217" s="214"/>
      <c r="E217" s="210"/>
      <c r="F217" s="218"/>
      <c r="G217" s="214"/>
      <c r="H217" s="218"/>
      <c r="I217" s="214"/>
      <c r="J217" s="210"/>
      <c r="K217" s="210"/>
      <c r="L217" s="210"/>
      <c r="M217" s="218"/>
      <c r="N217" s="246"/>
      <c r="O217" s="198"/>
      <c r="P217" s="198"/>
      <c r="Q217" s="198"/>
      <c r="R217" s="198"/>
      <c r="S217" s="199"/>
      <c r="T217" s="199"/>
      <c r="U217" s="2"/>
    </row>
    <row r="218" spans="1:21">
      <c r="A218" s="86"/>
      <c r="B218" s="87" t="s">
        <v>138</v>
      </c>
      <c r="C218" s="314"/>
      <c r="D218" s="214"/>
      <c r="E218" s="210"/>
      <c r="F218" s="218"/>
      <c r="G218" s="214"/>
      <c r="H218" s="218"/>
      <c r="I218" s="214"/>
      <c r="J218" s="210"/>
      <c r="K218" s="210"/>
      <c r="L218" s="210"/>
      <c r="M218" s="218"/>
      <c r="N218" s="246"/>
      <c r="O218" s="198"/>
      <c r="P218" s="198"/>
      <c r="Q218" s="198"/>
      <c r="R218" s="198"/>
      <c r="S218" s="199"/>
      <c r="T218" s="199"/>
      <c r="U218" s="2"/>
    </row>
    <row r="219" spans="1:21">
      <c r="A219" s="86"/>
      <c r="B219" s="87" t="s">
        <v>140</v>
      </c>
      <c r="C219" s="314"/>
      <c r="D219" s="214"/>
      <c r="E219" s="210"/>
      <c r="F219" s="218"/>
      <c r="G219" s="214"/>
      <c r="H219" s="218"/>
      <c r="I219" s="214"/>
      <c r="J219" s="210"/>
      <c r="K219" s="210"/>
      <c r="L219" s="210"/>
      <c r="M219" s="218"/>
      <c r="N219" s="246"/>
      <c r="O219" s="198"/>
      <c r="P219" s="198"/>
      <c r="Q219" s="198"/>
      <c r="R219" s="198"/>
      <c r="S219" s="199"/>
      <c r="T219" s="199"/>
      <c r="U219" s="2"/>
    </row>
    <row r="220" spans="1:21">
      <c r="A220" s="86"/>
      <c r="B220" s="87" t="s">
        <v>141</v>
      </c>
      <c r="C220" s="314"/>
      <c r="D220" s="214"/>
      <c r="E220" s="210"/>
      <c r="F220" s="218"/>
      <c r="G220" s="214"/>
      <c r="H220" s="218"/>
      <c r="I220" s="214"/>
      <c r="J220" s="210"/>
      <c r="K220" s="210"/>
      <c r="L220" s="210"/>
      <c r="M220" s="218"/>
      <c r="N220" s="246"/>
      <c r="O220" s="198"/>
      <c r="P220" s="198"/>
      <c r="Q220" s="198"/>
      <c r="R220" s="198"/>
      <c r="S220" s="199"/>
      <c r="T220" s="199"/>
      <c r="U220" s="2"/>
    </row>
    <row r="221" spans="1:21">
      <c r="A221" s="86"/>
      <c r="B221" s="87" t="s">
        <v>143</v>
      </c>
      <c r="C221" s="314"/>
      <c r="D221" s="214"/>
      <c r="E221" s="210"/>
      <c r="F221" s="218"/>
      <c r="G221" s="214"/>
      <c r="H221" s="218"/>
      <c r="I221" s="214"/>
      <c r="J221" s="210"/>
      <c r="K221" s="210"/>
      <c r="L221" s="210"/>
      <c r="M221" s="218"/>
      <c r="N221" s="246"/>
      <c r="O221" s="198"/>
      <c r="P221" s="198"/>
      <c r="Q221" s="198"/>
      <c r="R221" s="198"/>
      <c r="S221" s="199"/>
      <c r="T221" s="199"/>
      <c r="U221" s="2"/>
    </row>
    <row r="222" spans="1:21">
      <c r="A222" s="86"/>
      <c r="B222" s="87" t="s">
        <v>144</v>
      </c>
      <c r="C222" s="314"/>
      <c r="D222" s="214"/>
      <c r="E222" s="210"/>
      <c r="F222" s="218"/>
      <c r="G222" s="214"/>
      <c r="H222" s="218"/>
      <c r="I222" s="214"/>
      <c r="J222" s="210"/>
      <c r="K222" s="210"/>
      <c r="L222" s="210"/>
      <c r="M222" s="218"/>
      <c r="N222" s="246"/>
      <c r="O222" s="198"/>
      <c r="P222" s="198"/>
      <c r="Q222" s="198"/>
      <c r="R222" s="198"/>
      <c r="S222" s="199"/>
      <c r="T222" s="199"/>
      <c r="U222" s="2"/>
    </row>
    <row r="223" spans="1:21">
      <c r="A223" s="86"/>
      <c r="B223" s="87" t="s">
        <v>145</v>
      </c>
      <c r="C223" s="314"/>
      <c r="D223" s="214"/>
      <c r="E223" s="210"/>
      <c r="F223" s="218"/>
      <c r="G223" s="214"/>
      <c r="H223" s="218"/>
      <c r="I223" s="214"/>
      <c r="J223" s="210"/>
      <c r="K223" s="210"/>
      <c r="L223" s="210"/>
      <c r="M223" s="218"/>
      <c r="N223" s="246"/>
      <c r="O223" s="198"/>
      <c r="P223" s="198"/>
      <c r="Q223" s="198"/>
      <c r="R223" s="198"/>
      <c r="S223" s="199"/>
      <c r="T223" s="199"/>
      <c r="U223" s="2"/>
    </row>
    <row r="224" spans="1:21">
      <c r="A224" s="86"/>
      <c r="B224" s="87" t="s">
        <v>146</v>
      </c>
      <c r="C224" s="314"/>
      <c r="D224" s="214"/>
      <c r="E224" s="210"/>
      <c r="F224" s="218"/>
      <c r="G224" s="214"/>
      <c r="H224" s="218"/>
      <c r="I224" s="214"/>
      <c r="J224" s="210"/>
      <c r="K224" s="210"/>
      <c r="L224" s="210"/>
      <c r="M224" s="218"/>
      <c r="N224" s="246"/>
      <c r="O224" s="198"/>
      <c r="P224" s="198"/>
      <c r="Q224" s="198"/>
      <c r="R224" s="198"/>
      <c r="S224" s="199"/>
      <c r="T224" s="199"/>
      <c r="U224" s="2"/>
    </row>
    <row r="225" spans="1:21">
      <c r="A225" s="86"/>
      <c r="B225" s="87" t="s">
        <v>147</v>
      </c>
      <c r="C225" s="314"/>
      <c r="D225" s="214"/>
      <c r="E225" s="210"/>
      <c r="F225" s="218"/>
      <c r="G225" s="214"/>
      <c r="H225" s="218"/>
      <c r="I225" s="214"/>
      <c r="J225" s="210"/>
      <c r="K225" s="210"/>
      <c r="L225" s="210"/>
      <c r="M225" s="218"/>
      <c r="N225" s="246"/>
      <c r="O225" s="198"/>
      <c r="P225" s="198"/>
      <c r="Q225" s="198"/>
      <c r="R225" s="198"/>
      <c r="S225" s="199"/>
      <c r="T225" s="199"/>
      <c r="U225" s="2"/>
    </row>
    <row r="226" spans="1:21">
      <c r="A226" s="86"/>
      <c r="B226" s="87" t="s">
        <v>148</v>
      </c>
      <c r="C226" s="314"/>
      <c r="D226" s="214"/>
      <c r="E226" s="210"/>
      <c r="F226" s="218"/>
      <c r="G226" s="214"/>
      <c r="H226" s="218"/>
      <c r="I226" s="214"/>
      <c r="J226" s="210"/>
      <c r="K226" s="210"/>
      <c r="L226" s="210"/>
      <c r="M226" s="218"/>
      <c r="N226" s="246"/>
      <c r="O226" s="198"/>
      <c r="P226" s="198"/>
      <c r="Q226" s="198"/>
      <c r="R226" s="198"/>
      <c r="S226" s="199"/>
      <c r="T226" s="199"/>
      <c r="U226" s="2"/>
    </row>
    <row r="227" spans="1:21">
      <c r="A227" s="86"/>
      <c r="B227" s="87" t="s">
        <v>149</v>
      </c>
      <c r="C227" s="314"/>
      <c r="D227" s="214"/>
      <c r="E227" s="210"/>
      <c r="F227" s="218"/>
      <c r="G227" s="214"/>
      <c r="H227" s="218"/>
      <c r="I227" s="214"/>
      <c r="J227" s="210"/>
      <c r="K227" s="210"/>
      <c r="L227" s="210"/>
      <c r="M227" s="218"/>
      <c r="N227" s="246"/>
      <c r="O227" s="198"/>
      <c r="P227" s="198"/>
      <c r="Q227" s="198"/>
      <c r="R227" s="198"/>
      <c r="S227" s="199"/>
      <c r="T227" s="199"/>
      <c r="U227" s="2"/>
    </row>
    <row r="228" spans="1:21">
      <c r="A228" s="86"/>
      <c r="B228" s="87" t="s">
        <v>150</v>
      </c>
      <c r="C228" s="314"/>
      <c r="D228" s="214"/>
      <c r="E228" s="210"/>
      <c r="F228" s="218"/>
      <c r="G228" s="214"/>
      <c r="H228" s="218"/>
      <c r="I228" s="214"/>
      <c r="J228" s="210"/>
      <c r="K228" s="210"/>
      <c r="L228" s="210"/>
      <c r="M228" s="218"/>
      <c r="N228" s="246"/>
      <c r="O228" s="198"/>
      <c r="P228" s="198"/>
      <c r="Q228" s="198"/>
      <c r="R228" s="198"/>
      <c r="S228" s="199"/>
      <c r="T228" s="199"/>
      <c r="U228" s="2"/>
    </row>
    <row r="229" spans="1:21">
      <c r="A229" s="86"/>
      <c r="B229" s="89" t="s">
        <v>152</v>
      </c>
      <c r="C229" s="315"/>
      <c r="D229" s="226"/>
      <c r="E229" s="211"/>
      <c r="F229" s="328"/>
      <c r="G229" s="226"/>
      <c r="H229" s="328"/>
      <c r="I229" s="226"/>
      <c r="J229" s="211"/>
      <c r="K229" s="211"/>
      <c r="L229" s="211"/>
      <c r="M229" s="328"/>
      <c r="N229" s="227"/>
      <c r="O229" s="198"/>
      <c r="P229" s="198"/>
      <c r="Q229" s="198"/>
      <c r="R229" s="198"/>
      <c r="S229" s="199"/>
      <c r="T229" s="199"/>
      <c r="U229" s="2"/>
    </row>
    <row r="230" spans="1:21">
      <c r="A230" s="85"/>
      <c r="B230" s="85"/>
      <c r="C230" s="198"/>
      <c r="D230" s="198"/>
      <c r="E230" s="198"/>
      <c r="F230" s="198"/>
      <c r="G230" s="198"/>
      <c r="H230" s="198"/>
      <c r="I230" s="198"/>
      <c r="J230" s="198"/>
      <c r="K230" s="198"/>
      <c r="L230" s="198"/>
      <c r="M230" s="198"/>
      <c r="N230" s="198"/>
      <c r="O230" s="198"/>
      <c r="P230" s="198"/>
      <c r="Q230" s="198"/>
      <c r="R230" s="198"/>
      <c r="S230" s="199"/>
      <c r="T230" s="199"/>
      <c r="U230" s="2"/>
    </row>
    <row r="231" spans="1:21">
      <c r="A231" s="79"/>
      <c r="B231" s="265" t="s">
        <v>59</v>
      </c>
      <c r="C231" s="239"/>
      <c r="D231" s="239"/>
      <c r="E231" s="239"/>
      <c r="F231" s="239"/>
      <c r="G231" s="239"/>
      <c r="H231" s="239"/>
      <c r="I231" s="239"/>
      <c r="J231" s="239"/>
      <c r="K231" s="239"/>
      <c r="L231" s="239"/>
      <c r="M231" s="239"/>
      <c r="N231" s="240"/>
      <c r="O231" s="79"/>
      <c r="P231" s="79"/>
      <c r="Q231" s="79"/>
      <c r="R231" s="79"/>
      <c r="S231" s="79"/>
      <c r="T231" s="79"/>
      <c r="U231" s="2"/>
    </row>
    <row r="232" spans="1:21" ht="31.5">
      <c r="A232" s="80"/>
      <c r="B232" s="81" t="s">
        <v>8</v>
      </c>
      <c r="C232" s="243" t="s">
        <v>44</v>
      </c>
      <c r="D232" s="224"/>
      <c r="E232" s="27" t="s">
        <v>45</v>
      </c>
      <c r="F232" s="260" t="s">
        <v>11</v>
      </c>
      <c r="G232" s="224"/>
      <c r="H232" s="260" t="s">
        <v>12</v>
      </c>
      <c r="I232" s="224"/>
      <c r="J232" s="20" t="s">
        <v>13</v>
      </c>
      <c r="K232" s="28" t="s">
        <v>10</v>
      </c>
      <c r="L232" s="28" t="s">
        <v>14</v>
      </c>
      <c r="M232" s="261" t="s">
        <v>43</v>
      </c>
      <c r="N232" s="241"/>
      <c r="O232" s="82"/>
      <c r="P232" s="82"/>
      <c r="Q232" s="266"/>
      <c r="R232" s="236"/>
      <c r="S232" s="266"/>
      <c r="T232" s="236"/>
      <c r="U232" s="2"/>
    </row>
    <row r="233" spans="1:21">
      <c r="A233" s="86"/>
      <c r="B233" s="87" t="s">
        <v>153</v>
      </c>
      <c r="C233" s="314"/>
      <c r="D233" s="214"/>
      <c r="E233" s="210"/>
      <c r="F233" s="218"/>
      <c r="G233" s="214"/>
      <c r="H233" s="218"/>
      <c r="I233" s="214"/>
      <c r="J233" s="210"/>
      <c r="K233" s="210"/>
      <c r="L233" s="210"/>
      <c r="M233" s="218"/>
      <c r="N233" s="246"/>
      <c r="O233" s="198"/>
      <c r="P233" s="198"/>
      <c r="Q233" s="198"/>
      <c r="R233" s="198"/>
      <c r="S233" s="199"/>
      <c r="T233" s="199"/>
      <c r="U233" s="2"/>
    </row>
    <row r="234" spans="1:21">
      <c r="A234" s="86"/>
      <c r="B234" s="87" t="s">
        <v>154</v>
      </c>
      <c r="C234" s="314"/>
      <c r="D234" s="214"/>
      <c r="E234" s="210"/>
      <c r="F234" s="218"/>
      <c r="G234" s="214"/>
      <c r="H234" s="218"/>
      <c r="I234" s="214"/>
      <c r="J234" s="210"/>
      <c r="K234" s="210"/>
      <c r="L234" s="210"/>
      <c r="M234" s="218"/>
      <c r="N234" s="246"/>
      <c r="O234" s="198"/>
      <c r="P234" s="198"/>
      <c r="Q234" s="198"/>
      <c r="R234" s="198"/>
      <c r="S234" s="199"/>
      <c r="T234" s="199"/>
      <c r="U234" s="2"/>
    </row>
    <row r="235" spans="1:21">
      <c r="A235" s="86"/>
      <c r="B235" s="87" t="s">
        <v>155</v>
      </c>
      <c r="C235" s="314"/>
      <c r="D235" s="214"/>
      <c r="E235" s="210"/>
      <c r="F235" s="218"/>
      <c r="G235" s="214"/>
      <c r="H235" s="218"/>
      <c r="I235" s="214"/>
      <c r="J235" s="210"/>
      <c r="K235" s="210"/>
      <c r="L235" s="210"/>
      <c r="M235" s="218"/>
      <c r="N235" s="246"/>
      <c r="O235" s="198"/>
      <c r="P235" s="198"/>
      <c r="Q235" s="198"/>
      <c r="R235" s="198"/>
      <c r="S235" s="199"/>
      <c r="T235" s="199"/>
      <c r="U235" s="2"/>
    </row>
    <row r="236" spans="1:21">
      <c r="A236" s="86"/>
      <c r="B236" s="87" t="s">
        <v>156</v>
      </c>
      <c r="C236" s="314"/>
      <c r="D236" s="214"/>
      <c r="E236" s="210"/>
      <c r="F236" s="218"/>
      <c r="G236" s="214"/>
      <c r="H236" s="218"/>
      <c r="I236" s="214"/>
      <c r="J236" s="210"/>
      <c r="K236" s="210"/>
      <c r="L236" s="210"/>
      <c r="M236" s="218"/>
      <c r="N236" s="246"/>
      <c r="O236" s="198"/>
      <c r="P236" s="198"/>
      <c r="Q236" s="198"/>
      <c r="R236" s="198"/>
      <c r="S236" s="199"/>
      <c r="T236" s="199"/>
      <c r="U236" s="2"/>
    </row>
    <row r="237" spans="1:21">
      <c r="A237" s="86"/>
      <c r="B237" s="89" t="s">
        <v>158</v>
      </c>
      <c r="C237" s="315"/>
      <c r="D237" s="226"/>
      <c r="E237" s="211"/>
      <c r="F237" s="328"/>
      <c r="G237" s="226"/>
      <c r="H237" s="328"/>
      <c r="I237" s="226"/>
      <c r="J237" s="211"/>
      <c r="K237" s="211"/>
      <c r="L237" s="211"/>
      <c r="M237" s="328"/>
      <c r="N237" s="227"/>
      <c r="O237" s="198"/>
      <c r="P237" s="198"/>
      <c r="Q237" s="198"/>
      <c r="R237" s="198"/>
      <c r="S237" s="199"/>
      <c r="T237" s="199"/>
      <c r="U237" s="2"/>
    </row>
    <row r="238" spans="1:21">
      <c r="A238" s="85"/>
      <c r="B238" s="85"/>
      <c r="C238" s="198"/>
      <c r="D238" s="198"/>
      <c r="E238" s="198"/>
      <c r="F238" s="198"/>
      <c r="G238" s="198"/>
      <c r="H238" s="198"/>
      <c r="I238" s="198"/>
      <c r="J238" s="198"/>
      <c r="K238" s="198"/>
      <c r="L238" s="198"/>
      <c r="M238" s="198"/>
      <c r="N238" s="198"/>
      <c r="O238" s="198"/>
      <c r="P238" s="198"/>
      <c r="Q238" s="198"/>
      <c r="R238" s="198"/>
      <c r="S238" s="199"/>
      <c r="T238" s="199"/>
      <c r="U238" s="2"/>
    </row>
    <row r="239" spans="1:21">
      <c r="A239" s="79"/>
      <c r="B239" s="265" t="s">
        <v>59</v>
      </c>
      <c r="C239" s="239"/>
      <c r="D239" s="239"/>
      <c r="E239" s="239"/>
      <c r="F239" s="239"/>
      <c r="G239" s="239"/>
      <c r="H239" s="239"/>
      <c r="I239" s="239"/>
      <c r="J239" s="239"/>
      <c r="K239" s="239"/>
      <c r="L239" s="239"/>
      <c r="M239" s="239"/>
      <c r="N239" s="240"/>
      <c r="O239" s="79"/>
      <c r="P239" s="79"/>
      <c r="Q239" s="79"/>
      <c r="R239" s="79"/>
      <c r="S239" s="79"/>
      <c r="T239" s="79"/>
      <c r="U239" s="2"/>
    </row>
    <row r="240" spans="1:21" ht="31.5">
      <c r="A240" s="80"/>
      <c r="B240" s="81" t="s">
        <v>9</v>
      </c>
      <c r="C240" s="243" t="s">
        <v>44</v>
      </c>
      <c r="D240" s="224"/>
      <c r="E240" s="27" t="s">
        <v>45</v>
      </c>
      <c r="F240" s="260" t="s">
        <v>11</v>
      </c>
      <c r="G240" s="224"/>
      <c r="H240" s="260" t="s">
        <v>12</v>
      </c>
      <c r="I240" s="224"/>
      <c r="J240" s="20" t="s">
        <v>13</v>
      </c>
      <c r="K240" s="28" t="s">
        <v>10</v>
      </c>
      <c r="L240" s="28" t="s">
        <v>14</v>
      </c>
      <c r="M240" s="261" t="s">
        <v>43</v>
      </c>
      <c r="N240" s="241"/>
      <c r="O240" s="82"/>
      <c r="P240" s="82"/>
      <c r="Q240" s="266"/>
      <c r="R240" s="236"/>
      <c r="S240" s="266"/>
      <c r="T240" s="236"/>
      <c r="U240" s="2"/>
    </row>
    <row r="241" spans="1:21">
      <c r="A241" s="86"/>
      <c r="B241" s="87" t="s">
        <v>159</v>
      </c>
      <c r="C241" s="314"/>
      <c r="D241" s="214"/>
      <c r="E241" s="210"/>
      <c r="F241" s="218"/>
      <c r="G241" s="214"/>
      <c r="H241" s="218"/>
      <c r="I241" s="214"/>
      <c r="J241" s="210"/>
      <c r="K241" s="210"/>
      <c r="L241" s="210"/>
      <c r="M241" s="218"/>
      <c r="N241" s="246"/>
      <c r="O241" s="198"/>
      <c r="P241" s="198"/>
      <c r="Q241" s="198"/>
      <c r="R241" s="198"/>
      <c r="S241" s="199"/>
      <c r="T241" s="199"/>
      <c r="U241" s="2"/>
    </row>
    <row r="242" spans="1:21">
      <c r="A242" s="86"/>
      <c r="B242" s="87" t="s">
        <v>160</v>
      </c>
      <c r="C242" s="314"/>
      <c r="D242" s="214"/>
      <c r="E242" s="210"/>
      <c r="F242" s="218"/>
      <c r="G242" s="214"/>
      <c r="H242" s="218"/>
      <c r="I242" s="214"/>
      <c r="J242" s="210"/>
      <c r="K242" s="210"/>
      <c r="L242" s="210"/>
      <c r="M242" s="218"/>
      <c r="N242" s="246"/>
      <c r="O242" s="198"/>
      <c r="P242" s="198"/>
      <c r="Q242" s="198"/>
      <c r="R242" s="198"/>
      <c r="S242" s="199"/>
      <c r="T242" s="199"/>
      <c r="U242" s="2"/>
    </row>
    <row r="243" spans="1:21">
      <c r="A243" s="86"/>
      <c r="B243" s="87" t="s">
        <v>161</v>
      </c>
      <c r="C243" s="314"/>
      <c r="D243" s="214"/>
      <c r="E243" s="210"/>
      <c r="F243" s="218"/>
      <c r="G243" s="214"/>
      <c r="H243" s="218"/>
      <c r="I243" s="214"/>
      <c r="J243" s="210"/>
      <c r="K243" s="210"/>
      <c r="L243" s="210"/>
      <c r="M243" s="218"/>
      <c r="N243" s="246"/>
      <c r="O243" s="198"/>
      <c r="P243" s="198"/>
      <c r="Q243" s="198"/>
      <c r="R243" s="198"/>
      <c r="S243" s="199"/>
      <c r="T243" s="199"/>
      <c r="U243" s="2"/>
    </row>
    <row r="244" spans="1:21">
      <c r="A244" s="86"/>
      <c r="B244" s="87" t="s">
        <v>162</v>
      </c>
      <c r="C244" s="314"/>
      <c r="D244" s="214"/>
      <c r="E244" s="210"/>
      <c r="F244" s="218"/>
      <c r="G244" s="214"/>
      <c r="H244" s="218"/>
      <c r="I244" s="214"/>
      <c r="J244" s="210"/>
      <c r="K244" s="210"/>
      <c r="L244" s="210"/>
      <c r="M244" s="218"/>
      <c r="N244" s="246"/>
      <c r="O244" s="198"/>
      <c r="P244" s="198"/>
      <c r="Q244" s="198"/>
      <c r="R244" s="198"/>
      <c r="S244" s="199"/>
      <c r="T244" s="199"/>
      <c r="U244" s="2"/>
    </row>
    <row r="245" spans="1:21">
      <c r="A245" s="86"/>
      <c r="B245" s="87" t="s">
        <v>163</v>
      </c>
      <c r="C245" s="314"/>
      <c r="D245" s="214"/>
      <c r="E245" s="210"/>
      <c r="F245" s="218"/>
      <c r="G245" s="214"/>
      <c r="H245" s="218"/>
      <c r="I245" s="214"/>
      <c r="J245" s="210"/>
      <c r="K245" s="210"/>
      <c r="L245" s="210"/>
      <c r="M245" s="218"/>
      <c r="N245" s="246"/>
      <c r="O245" s="198"/>
      <c r="P245" s="198"/>
      <c r="Q245" s="198"/>
      <c r="R245" s="198"/>
      <c r="S245" s="199"/>
      <c r="T245" s="199"/>
      <c r="U245" s="2"/>
    </row>
    <row r="246" spans="1:21">
      <c r="A246" s="86"/>
      <c r="B246" s="87" t="s">
        <v>164</v>
      </c>
      <c r="C246" s="314"/>
      <c r="D246" s="214"/>
      <c r="E246" s="210"/>
      <c r="F246" s="218"/>
      <c r="G246" s="214"/>
      <c r="H246" s="218"/>
      <c r="I246" s="214"/>
      <c r="J246" s="210"/>
      <c r="K246" s="210"/>
      <c r="L246" s="210"/>
      <c r="M246" s="218"/>
      <c r="N246" s="246"/>
      <c r="O246" s="198"/>
      <c r="P246" s="198"/>
      <c r="Q246" s="198"/>
      <c r="R246" s="198"/>
      <c r="S246" s="199"/>
      <c r="T246" s="199"/>
      <c r="U246" s="2"/>
    </row>
    <row r="247" spans="1:21">
      <c r="A247" s="86"/>
      <c r="B247" s="87" t="s">
        <v>166</v>
      </c>
      <c r="C247" s="314"/>
      <c r="D247" s="214"/>
      <c r="E247" s="210"/>
      <c r="F247" s="218"/>
      <c r="G247" s="214"/>
      <c r="H247" s="218"/>
      <c r="I247" s="214"/>
      <c r="J247" s="210"/>
      <c r="K247" s="210"/>
      <c r="L247" s="210"/>
      <c r="M247" s="218"/>
      <c r="N247" s="246"/>
      <c r="O247" s="198"/>
      <c r="P247" s="198"/>
      <c r="Q247" s="198"/>
      <c r="R247" s="198"/>
      <c r="S247" s="199"/>
      <c r="T247" s="199"/>
      <c r="U247" s="2"/>
    </row>
    <row r="248" spans="1:21">
      <c r="A248" s="86"/>
      <c r="B248" s="89" t="s">
        <v>167</v>
      </c>
      <c r="C248" s="315"/>
      <c r="D248" s="226"/>
      <c r="E248" s="211"/>
      <c r="F248" s="328"/>
      <c r="G248" s="226"/>
      <c r="H248" s="328"/>
      <c r="I248" s="226"/>
      <c r="J248" s="211"/>
      <c r="K248" s="211"/>
      <c r="L248" s="211"/>
      <c r="M248" s="328"/>
      <c r="N248" s="227"/>
      <c r="O248" s="198"/>
      <c r="P248" s="198"/>
      <c r="Q248" s="198"/>
      <c r="R248" s="198"/>
      <c r="S248" s="199"/>
      <c r="T248" s="199"/>
      <c r="U248" s="2"/>
    </row>
    <row r="249" spans="1:21">
      <c r="A249" s="86"/>
      <c r="B249" s="86"/>
      <c r="C249" s="212"/>
      <c r="D249" s="212"/>
      <c r="E249" s="198"/>
      <c r="F249" s="198"/>
      <c r="G249" s="198"/>
      <c r="H249" s="198"/>
      <c r="I249" s="198"/>
      <c r="J249" s="198"/>
      <c r="K249" s="198"/>
      <c r="L249" s="198"/>
      <c r="M249" s="198"/>
      <c r="N249" s="198"/>
      <c r="O249" s="198"/>
      <c r="P249" s="198"/>
      <c r="Q249" s="198"/>
      <c r="R249" s="198"/>
      <c r="S249" s="199"/>
      <c r="T249" s="199"/>
      <c r="U249" s="2"/>
    </row>
  </sheetData>
  <mergeCells count="553">
    <mergeCell ref="Q240:R240"/>
    <mergeCell ref="S240:T240"/>
    <mergeCell ref="F235:G235"/>
    <mergeCell ref="H235:I235"/>
    <mergeCell ref="M235:N235"/>
    <mergeCell ref="F236:G236"/>
    <mergeCell ref="H236:I236"/>
    <mergeCell ref="H237:I237"/>
    <mergeCell ref="B239:N239"/>
    <mergeCell ref="C234:D234"/>
    <mergeCell ref="C235:D235"/>
    <mergeCell ref="C236:D236"/>
    <mergeCell ref="C237:D237"/>
    <mergeCell ref="C240:D240"/>
    <mergeCell ref="C222:D222"/>
    <mergeCell ref="C223:D223"/>
    <mergeCell ref="C224:D224"/>
    <mergeCell ref="C225:D225"/>
    <mergeCell ref="C226:D226"/>
    <mergeCell ref="C227:D227"/>
    <mergeCell ref="C228:D228"/>
    <mergeCell ref="Q216:R216"/>
    <mergeCell ref="S216:T216"/>
    <mergeCell ref="M225:N225"/>
    <mergeCell ref="M226:N226"/>
    <mergeCell ref="Q232:R232"/>
    <mergeCell ref="S232:T232"/>
    <mergeCell ref="M218:N218"/>
    <mergeCell ref="M219:N219"/>
    <mergeCell ref="M220:N220"/>
    <mergeCell ref="M221:N221"/>
    <mergeCell ref="M222:N222"/>
    <mergeCell ref="M223:N223"/>
    <mergeCell ref="M224:N224"/>
    <mergeCell ref="F209:G209"/>
    <mergeCell ref="F210:G210"/>
    <mergeCell ref="F211:G211"/>
    <mergeCell ref="F212:G212"/>
    <mergeCell ref="F213:G213"/>
    <mergeCell ref="F216:G216"/>
    <mergeCell ref="C206:D206"/>
    <mergeCell ref="C207:D207"/>
    <mergeCell ref="C208:D208"/>
    <mergeCell ref="C209:D209"/>
    <mergeCell ref="C210:D210"/>
    <mergeCell ref="C211:D211"/>
    <mergeCell ref="C212:D212"/>
    <mergeCell ref="F207:G207"/>
    <mergeCell ref="H207:I207"/>
    <mergeCell ref="F208:G208"/>
    <mergeCell ref="H208:I208"/>
    <mergeCell ref="H209:I209"/>
    <mergeCell ref="C190:D190"/>
    <mergeCell ref="C191:D191"/>
    <mergeCell ref="C192:D192"/>
    <mergeCell ref="B199:N199"/>
    <mergeCell ref="C200:D200"/>
    <mergeCell ref="H200:I200"/>
    <mergeCell ref="C201:D201"/>
    <mergeCell ref="F200:G200"/>
    <mergeCell ref="F201:G201"/>
    <mergeCell ref="C202:D202"/>
    <mergeCell ref="F202:G202"/>
    <mergeCell ref="H202:I202"/>
    <mergeCell ref="F203:G203"/>
    <mergeCell ref="H203:I203"/>
    <mergeCell ref="M207:N207"/>
    <mergeCell ref="M208:N208"/>
    <mergeCell ref="M209:N209"/>
    <mergeCell ref="H201:I201"/>
    <mergeCell ref="M201:N201"/>
    <mergeCell ref="S200:T200"/>
    <mergeCell ref="C203:D203"/>
    <mergeCell ref="C204:D204"/>
    <mergeCell ref="F204:G204"/>
    <mergeCell ref="H204:I204"/>
    <mergeCell ref="C205:D205"/>
    <mergeCell ref="H205:I205"/>
    <mergeCell ref="H206:I206"/>
    <mergeCell ref="F205:G205"/>
    <mergeCell ref="F206:G206"/>
    <mergeCell ref="M202:N202"/>
    <mergeCell ref="M203:N203"/>
    <mergeCell ref="M204:N204"/>
    <mergeCell ref="M205:N205"/>
    <mergeCell ref="M206:N206"/>
    <mergeCell ref="C183:D183"/>
    <mergeCell ref="C184:D184"/>
    <mergeCell ref="C185:D185"/>
    <mergeCell ref="C186:D186"/>
    <mergeCell ref="C187:D187"/>
    <mergeCell ref="C188:D188"/>
    <mergeCell ref="C189:D189"/>
    <mergeCell ref="M200:N200"/>
    <mergeCell ref="Q200:R200"/>
    <mergeCell ref="F186:G186"/>
    <mergeCell ref="F187:G187"/>
    <mergeCell ref="F188:G188"/>
    <mergeCell ref="F189:G189"/>
    <mergeCell ref="F190:G190"/>
    <mergeCell ref="F191:G191"/>
    <mergeCell ref="F192:G192"/>
    <mergeCell ref="H187:I187"/>
    <mergeCell ref="H188:I188"/>
    <mergeCell ref="H189:I189"/>
    <mergeCell ref="H190:I190"/>
    <mergeCell ref="H191:I191"/>
    <mergeCell ref="H192:I192"/>
    <mergeCell ref="B176:N176"/>
    <mergeCell ref="C177:D177"/>
    <mergeCell ref="H177:I177"/>
    <mergeCell ref="C178:D178"/>
    <mergeCell ref="H178:I178"/>
    <mergeCell ref="F177:G177"/>
    <mergeCell ref="F178:G178"/>
    <mergeCell ref="C179:D179"/>
    <mergeCell ref="F179:G179"/>
    <mergeCell ref="H179:I179"/>
    <mergeCell ref="M177:N177"/>
    <mergeCell ref="M178:N178"/>
    <mergeCell ref="M179:N179"/>
    <mergeCell ref="M245:N245"/>
    <mergeCell ref="M246:N246"/>
    <mergeCell ref="M247:N247"/>
    <mergeCell ref="M248:N248"/>
    <mergeCell ref="C180:D180"/>
    <mergeCell ref="C181:D181"/>
    <mergeCell ref="F181:G181"/>
    <mergeCell ref="H181:I181"/>
    <mergeCell ref="C182:D182"/>
    <mergeCell ref="H182:I182"/>
    <mergeCell ref="H183:I183"/>
    <mergeCell ref="F182:G182"/>
    <mergeCell ref="F183:G183"/>
    <mergeCell ref="F184:G184"/>
    <mergeCell ref="H184:I184"/>
    <mergeCell ref="F185:G185"/>
    <mergeCell ref="H185:I185"/>
    <mergeCell ref="H186:I186"/>
    <mergeCell ref="F180:G180"/>
    <mergeCell ref="H180:I180"/>
    <mergeCell ref="M180:N180"/>
    <mergeCell ref="M181:N181"/>
    <mergeCell ref="M182:N182"/>
    <mergeCell ref="M183:N183"/>
    <mergeCell ref="H224:I224"/>
    <mergeCell ref="H225:I225"/>
    <mergeCell ref="H226:I226"/>
    <mergeCell ref="H227:I227"/>
    <mergeCell ref="M227:N227"/>
    <mergeCell ref="H228:I228"/>
    <mergeCell ref="H229:I229"/>
    <mergeCell ref="F223:G223"/>
    <mergeCell ref="F224:G224"/>
    <mergeCell ref="F225:G225"/>
    <mergeCell ref="F226:G226"/>
    <mergeCell ref="F227:G227"/>
    <mergeCell ref="F228:G228"/>
    <mergeCell ref="F229:G229"/>
    <mergeCell ref="C220:D220"/>
    <mergeCell ref="C221:D221"/>
    <mergeCell ref="F220:G220"/>
    <mergeCell ref="H220:I220"/>
    <mergeCell ref="F221:G221"/>
    <mergeCell ref="H221:I221"/>
    <mergeCell ref="F222:G222"/>
    <mergeCell ref="H222:I222"/>
    <mergeCell ref="H223:I223"/>
    <mergeCell ref="F218:G218"/>
    <mergeCell ref="H218:I218"/>
    <mergeCell ref="F219:G219"/>
    <mergeCell ref="H219:I219"/>
    <mergeCell ref="C213:D213"/>
    <mergeCell ref="C216:D216"/>
    <mergeCell ref="C217:D217"/>
    <mergeCell ref="C218:D218"/>
    <mergeCell ref="C219:D219"/>
    <mergeCell ref="H210:I210"/>
    <mergeCell ref="H211:I211"/>
    <mergeCell ref="H212:I212"/>
    <mergeCell ref="H213:I213"/>
    <mergeCell ref="B215:N215"/>
    <mergeCell ref="H216:I216"/>
    <mergeCell ref="M216:N216"/>
    <mergeCell ref="F217:G217"/>
    <mergeCell ref="H217:I217"/>
    <mergeCell ref="M217:N217"/>
    <mergeCell ref="M210:N210"/>
    <mergeCell ref="M211:N211"/>
    <mergeCell ref="M212:N212"/>
    <mergeCell ref="M213:N213"/>
    <mergeCell ref="F246:G246"/>
    <mergeCell ref="F247:G247"/>
    <mergeCell ref="F248:G248"/>
    <mergeCell ref="H248:I248"/>
    <mergeCell ref="C247:D247"/>
    <mergeCell ref="C248:D248"/>
    <mergeCell ref="C244:D244"/>
    <mergeCell ref="C245:D245"/>
    <mergeCell ref="F245:G245"/>
    <mergeCell ref="H245:I245"/>
    <mergeCell ref="C246:D246"/>
    <mergeCell ref="H246:I246"/>
    <mergeCell ref="H247:I247"/>
    <mergeCell ref="F244:G244"/>
    <mergeCell ref="M244:N244"/>
    <mergeCell ref="C241:D241"/>
    <mergeCell ref="C242:D242"/>
    <mergeCell ref="F242:G242"/>
    <mergeCell ref="H242:I242"/>
    <mergeCell ref="C243:D243"/>
    <mergeCell ref="H243:I243"/>
    <mergeCell ref="H244:I244"/>
    <mergeCell ref="F234:G234"/>
    <mergeCell ref="H234:I234"/>
    <mergeCell ref="M234:N234"/>
    <mergeCell ref="M242:N242"/>
    <mergeCell ref="M243:N243"/>
    <mergeCell ref="F237:G237"/>
    <mergeCell ref="F240:G240"/>
    <mergeCell ref="H240:I240"/>
    <mergeCell ref="M240:N240"/>
    <mergeCell ref="F241:G241"/>
    <mergeCell ref="H241:I241"/>
    <mergeCell ref="M241:N241"/>
    <mergeCell ref="F243:G243"/>
    <mergeCell ref="M236:N236"/>
    <mergeCell ref="M237:N237"/>
    <mergeCell ref="M228:N228"/>
    <mergeCell ref="M229:N229"/>
    <mergeCell ref="B231:N231"/>
    <mergeCell ref="H232:I232"/>
    <mergeCell ref="M232:N232"/>
    <mergeCell ref="F232:G232"/>
    <mergeCell ref="F233:G233"/>
    <mergeCell ref="H233:I233"/>
    <mergeCell ref="M233:N233"/>
    <mergeCell ref="C229:D229"/>
    <mergeCell ref="C232:D232"/>
    <mergeCell ref="C233:D233"/>
    <mergeCell ref="C193:D193"/>
    <mergeCell ref="F193:G193"/>
    <mergeCell ref="H193:I193"/>
    <mergeCell ref="M193:N193"/>
    <mergeCell ref="C194:D194"/>
    <mergeCell ref="M194:N194"/>
    <mergeCell ref="F196:G196"/>
    <mergeCell ref="H196:I196"/>
    <mergeCell ref="C197:D197"/>
    <mergeCell ref="F197:G197"/>
    <mergeCell ref="H197:I197"/>
    <mergeCell ref="M197:N197"/>
    <mergeCell ref="F194:G194"/>
    <mergeCell ref="H194:I194"/>
    <mergeCell ref="C195:D195"/>
    <mergeCell ref="F195:G195"/>
    <mergeCell ref="H195:I195"/>
    <mergeCell ref="M195:N195"/>
    <mergeCell ref="C196:D196"/>
    <mergeCell ref="M196:N196"/>
    <mergeCell ref="M184:N184"/>
    <mergeCell ref="M185:N185"/>
    <mergeCell ref="M186:N186"/>
    <mergeCell ref="M187:N187"/>
    <mergeCell ref="M188:N188"/>
    <mergeCell ref="M189:N189"/>
    <mergeCell ref="M190:N190"/>
    <mergeCell ref="M191:N191"/>
    <mergeCell ref="M192:N192"/>
    <mergeCell ref="H123:I123"/>
    <mergeCell ref="J123:K123"/>
    <mergeCell ref="C124:E124"/>
    <mergeCell ref="F124:G124"/>
    <mergeCell ref="H128:I128"/>
    <mergeCell ref="J128:K128"/>
    <mergeCell ref="C145:E145"/>
    <mergeCell ref="F145:G145"/>
    <mergeCell ref="H145:I145"/>
    <mergeCell ref="J145:K145"/>
    <mergeCell ref="C116:E116"/>
    <mergeCell ref="F116:G116"/>
    <mergeCell ref="H116:I116"/>
    <mergeCell ref="J116:K116"/>
    <mergeCell ref="F117:G117"/>
    <mergeCell ref="H117:I117"/>
    <mergeCell ref="J117:K117"/>
    <mergeCell ref="C117:E117"/>
    <mergeCell ref="C118:E118"/>
    <mergeCell ref="F118:G118"/>
    <mergeCell ref="H118:I118"/>
    <mergeCell ref="J118:K118"/>
    <mergeCell ref="C140:E140"/>
    <mergeCell ref="F140:G140"/>
    <mergeCell ref="F142:G142"/>
    <mergeCell ref="H142:I142"/>
    <mergeCell ref="H140:I140"/>
    <mergeCell ref="J140:K140"/>
    <mergeCell ref="C141:E141"/>
    <mergeCell ref="F141:G141"/>
    <mergeCell ref="H141:I141"/>
    <mergeCell ref="J141:K141"/>
    <mergeCell ref="J142:K142"/>
    <mergeCell ref="C137:E137"/>
    <mergeCell ref="F137:G137"/>
    <mergeCell ref="H137:I137"/>
    <mergeCell ref="J137:K137"/>
    <mergeCell ref="F138:G138"/>
    <mergeCell ref="H138:I138"/>
    <mergeCell ref="J138:K138"/>
    <mergeCell ref="C138:E138"/>
    <mergeCell ref="C139:E139"/>
    <mergeCell ref="F139:G139"/>
    <mergeCell ref="H139:I139"/>
    <mergeCell ref="J139:K139"/>
    <mergeCell ref="J134:K134"/>
    <mergeCell ref="H136:I136"/>
    <mergeCell ref="J136:K136"/>
    <mergeCell ref="C134:E134"/>
    <mergeCell ref="C135:E135"/>
    <mergeCell ref="F135:G135"/>
    <mergeCell ref="H135:I135"/>
    <mergeCell ref="J135:K135"/>
    <mergeCell ref="C136:E136"/>
    <mergeCell ref="F136:G136"/>
    <mergeCell ref="Q177:R177"/>
    <mergeCell ref="S177:T177"/>
    <mergeCell ref="C129:E129"/>
    <mergeCell ref="F129:G129"/>
    <mergeCell ref="H129:I129"/>
    <mergeCell ref="J129:K129"/>
    <mergeCell ref="F130:G130"/>
    <mergeCell ref="H130:I130"/>
    <mergeCell ref="J130:K130"/>
    <mergeCell ref="C130:E130"/>
    <mergeCell ref="C131:E131"/>
    <mergeCell ref="F131:G131"/>
    <mergeCell ref="H131:I131"/>
    <mergeCell ref="J131:K131"/>
    <mergeCell ref="C132:E132"/>
    <mergeCell ref="F132:G132"/>
    <mergeCell ref="F134:G134"/>
    <mergeCell ref="H134:I134"/>
    <mergeCell ref="H132:I132"/>
    <mergeCell ref="J132:K132"/>
    <mergeCell ref="C133:E133"/>
    <mergeCell ref="F133:G133"/>
    <mergeCell ref="H133:I133"/>
    <mergeCell ref="J133:K133"/>
    <mergeCell ref="F171:G171"/>
    <mergeCell ref="H171:I171"/>
    <mergeCell ref="M171:N171"/>
    <mergeCell ref="Q171:R171"/>
    <mergeCell ref="S171:T171"/>
    <mergeCell ref="M172:N172"/>
    <mergeCell ref="M173:N173"/>
    <mergeCell ref="M174:N174"/>
    <mergeCell ref="C171:D171"/>
    <mergeCell ref="C172:D172"/>
    <mergeCell ref="F172:G172"/>
    <mergeCell ref="H172:I172"/>
    <mergeCell ref="C173:D173"/>
    <mergeCell ref="H173:I173"/>
    <mergeCell ref="C174:D174"/>
    <mergeCell ref="H174:I174"/>
    <mergeCell ref="F173:G173"/>
    <mergeCell ref="F174:G174"/>
    <mergeCell ref="B166:D166"/>
    <mergeCell ref="G166:H166"/>
    <mergeCell ref="J166:K166"/>
    <mergeCell ref="M166:N166"/>
    <mergeCell ref="G167:H167"/>
    <mergeCell ref="J167:K167"/>
    <mergeCell ref="M167:N167"/>
    <mergeCell ref="B167:D167"/>
    <mergeCell ref="B170:N170"/>
    <mergeCell ref="H161:I161"/>
    <mergeCell ref="H162:I162"/>
    <mergeCell ref="I163:I164"/>
    <mergeCell ref="J164:L164"/>
    <mergeCell ref="C146:E146"/>
    <mergeCell ref="C147:E147"/>
    <mergeCell ref="B154:D163"/>
    <mergeCell ref="H157:I157"/>
    <mergeCell ref="H158:I158"/>
    <mergeCell ref="H159:I159"/>
    <mergeCell ref="H160:I160"/>
    <mergeCell ref="F146:G146"/>
    <mergeCell ref="H146:I146"/>
    <mergeCell ref="J146:K146"/>
    <mergeCell ref="H144:I144"/>
    <mergeCell ref="J144:K144"/>
    <mergeCell ref="E154:N154"/>
    <mergeCell ref="C142:E142"/>
    <mergeCell ref="C143:E143"/>
    <mergeCell ref="F143:G143"/>
    <mergeCell ref="H143:I143"/>
    <mergeCell ref="J143:K143"/>
    <mergeCell ref="C144:E144"/>
    <mergeCell ref="F144:G144"/>
    <mergeCell ref="F126:G126"/>
    <mergeCell ref="H126:I126"/>
    <mergeCell ref="J126:K126"/>
    <mergeCell ref="C126:E126"/>
    <mergeCell ref="C127:E127"/>
    <mergeCell ref="F127:G127"/>
    <mergeCell ref="H127:I127"/>
    <mergeCell ref="J127:K127"/>
    <mergeCell ref="C128:E128"/>
    <mergeCell ref="F128:G128"/>
    <mergeCell ref="H119:I119"/>
    <mergeCell ref="J119:K119"/>
    <mergeCell ref="C120:E120"/>
    <mergeCell ref="F120:G120"/>
    <mergeCell ref="H120:I120"/>
    <mergeCell ref="J120:K120"/>
    <mergeCell ref="C125:E125"/>
    <mergeCell ref="F125:G125"/>
    <mergeCell ref="H125:I125"/>
    <mergeCell ref="J125:K125"/>
    <mergeCell ref="C119:E119"/>
    <mergeCell ref="F119:G119"/>
    <mergeCell ref="C121:E121"/>
    <mergeCell ref="F121:G121"/>
    <mergeCell ref="H121:I121"/>
    <mergeCell ref="J121:K121"/>
    <mergeCell ref="F122:G122"/>
    <mergeCell ref="H122:I122"/>
    <mergeCell ref="J122:K122"/>
    <mergeCell ref="H124:I124"/>
    <mergeCell ref="J124:K124"/>
    <mergeCell ref="C122:E122"/>
    <mergeCell ref="C123:E123"/>
    <mergeCell ref="F123:G123"/>
    <mergeCell ref="C112:E112"/>
    <mergeCell ref="F112:G112"/>
    <mergeCell ref="H112:I112"/>
    <mergeCell ref="J112:K112"/>
    <mergeCell ref="F113:G113"/>
    <mergeCell ref="H113:I113"/>
    <mergeCell ref="J113:K113"/>
    <mergeCell ref="H115:I115"/>
    <mergeCell ref="J115:K115"/>
    <mergeCell ref="C113:E113"/>
    <mergeCell ref="C114:E114"/>
    <mergeCell ref="F114:G114"/>
    <mergeCell ref="H114:I114"/>
    <mergeCell ref="J114:K114"/>
    <mergeCell ref="C115:E115"/>
    <mergeCell ref="F115:G115"/>
    <mergeCell ref="S110:T110"/>
    <mergeCell ref="U110:U111"/>
    <mergeCell ref="L109:O109"/>
    <mergeCell ref="N110:O110"/>
    <mergeCell ref="B108:C108"/>
    <mergeCell ref="C109:E109"/>
    <mergeCell ref="F109:G109"/>
    <mergeCell ref="H109:I109"/>
    <mergeCell ref="J109:K109"/>
    <mergeCell ref="Q109:T109"/>
    <mergeCell ref="B110:K111"/>
    <mergeCell ref="E107:M107"/>
    <mergeCell ref="L17:P17"/>
    <mergeCell ref="Q17:R17"/>
    <mergeCell ref="J13:K13"/>
    <mergeCell ref="J14:K14"/>
    <mergeCell ref="B16:T16"/>
    <mergeCell ref="B17:B18"/>
    <mergeCell ref="C17:D17"/>
    <mergeCell ref="E17:F17"/>
    <mergeCell ref="S17:T17"/>
    <mergeCell ref="G27:K27"/>
    <mergeCell ref="L27:P27"/>
    <mergeCell ref="Q27:R27"/>
    <mergeCell ref="S27:T27"/>
    <mergeCell ref="B27:B28"/>
    <mergeCell ref="B53:B54"/>
    <mergeCell ref="B70:B71"/>
    <mergeCell ref="B87:B88"/>
    <mergeCell ref="B96:B97"/>
    <mergeCell ref="G17:K17"/>
    <mergeCell ref="B23:T23"/>
    <mergeCell ref="B24:T24"/>
    <mergeCell ref="B26:T26"/>
    <mergeCell ref="C27:D27"/>
    <mergeCell ref="B86:T86"/>
    <mergeCell ref="C87:D87"/>
    <mergeCell ref="E87:F87"/>
    <mergeCell ref="G87:K87"/>
    <mergeCell ref="L87:P87"/>
    <mergeCell ref="Q87:R87"/>
    <mergeCell ref="S87:T87"/>
    <mergeCell ref="B95:T95"/>
    <mergeCell ref="C96:D96"/>
    <mergeCell ref="E96:F96"/>
    <mergeCell ref="G96:K96"/>
    <mergeCell ref="L96:P96"/>
    <mergeCell ref="Q96:R96"/>
    <mergeCell ref="S96:T96"/>
    <mergeCell ref="Q53:R53"/>
    <mergeCell ref="S53:T53"/>
    <mergeCell ref="B69:T69"/>
    <mergeCell ref="C70:D70"/>
    <mergeCell ref="E70:F70"/>
    <mergeCell ref="G70:K70"/>
    <mergeCell ref="L70:P70"/>
    <mergeCell ref="Q70:R70"/>
    <mergeCell ref="S70:T70"/>
    <mergeCell ref="B13:D13"/>
    <mergeCell ref="G13:H13"/>
    <mergeCell ref="L13:M13"/>
    <mergeCell ref="B14:D14"/>
    <mergeCell ref="G14:H14"/>
    <mergeCell ref="L14:M14"/>
    <mergeCell ref="C53:D53"/>
    <mergeCell ref="E53:F53"/>
    <mergeCell ref="G53:K53"/>
    <mergeCell ref="L53:P53"/>
    <mergeCell ref="E27:F27"/>
    <mergeCell ref="B52:T52"/>
    <mergeCell ref="M10:O10"/>
    <mergeCell ref="P10:R10"/>
    <mergeCell ref="B2:D11"/>
    <mergeCell ref="E2:T2"/>
    <mergeCell ref="J3:K3"/>
    <mergeCell ref="M3:O3"/>
    <mergeCell ref="P3:R3"/>
    <mergeCell ref="E4:F4"/>
    <mergeCell ref="E5:F5"/>
    <mergeCell ref="G11:R11"/>
    <mergeCell ref="F10:F11"/>
    <mergeCell ref="J10:K10"/>
    <mergeCell ref="E7:F7"/>
    <mergeCell ref="J7:K7"/>
    <mergeCell ref="M7:O7"/>
    <mergeCell ref="P7:R7"/>
    <mergeCell ref="E8:F8"/>
    <mergeCell ref="J8:K8"/>
    <mergeCell ref="M8:O8"/>
    <mergeCell ref="P8:R8"/>
    <mergeCell ref="E9:F9"/>
    <mergeCell ref="J9:K9"/>
    <mergeCell ref="M9:O9"/>
    <mergeCell ref="P9:R9"/>
    <mergeCell ref="M4:O4"/>
    <mergeCell ref="P4:R4"/>
    <mergeCell ref="J4:K4"/>
    <mergeCell ref="J5:K5"/>
    <mergeCell ref="M5:O5"/>
    <mergeCell ref="P5:R5"/>
    <mergeCell ref="E6:F6"/>
    <mergeCell ref="J6:K6"/>
    <mergeCell ref="M6:O6"/>
    <mergeCell ref="P6:R6"/>
  </mergeCells>
  <printOptions horizontalCentered="1" verticalCentered="1"/>
  <pageMargins left="0.25" right="0.25" top="0.15185601799775031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Івано-Франківська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dcterms:created xsi:type="dcterms:W3CDTF">2024-12-09T10:15:13Z</dcterms:created>
  <dcterms:modified xsi:type="dcterms:W3CDTF">2024-12-09T12:03:13Z</dcterms:modified>
</cp:coreProperties>
</file>