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4 рік\"/>
    </mc:Choice>
  </mc:AlternateContent>
  <xr:revisionPtr revIDLastSave="0" documentId="13_ncr:1_{C7B24E25-0FAA-4F24-A4FF-E0F38D88B3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<sst xmlns="http://schemas.openxmlformats.org/spreadsheetml/2006/main" count="57" uniqueCount="39">
  <si>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</si>
  <si>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</si>
  <si>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</si>
  <si>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</si>
  <si>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</si>
  <si>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</si>
  <si>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</si>
  <si>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</si>
  <si>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</si>
  <si>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</si>
  <si>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</si>
  <si>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</si>
  <si>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</si>
  <si>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</si>
  <si>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</si>
  <si>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</si>
  <si>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</si>
  <si>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</si>
  <si>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</si>
  <si>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</si>
  <si>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</si>
  <si>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</si>
  <si>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</si>
  <si>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</si>
  <si>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</si>
  <si>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</si>
  <si>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</si>
  <si>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</si>
  <si>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</si>
  <si>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</si>
  <si>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</si>
  <si>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</si>
  <si>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</si>
  <si>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</si>
  <si>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</si>
  <si>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</si>
  <si>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</si>
  <si>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січень  2024</t>
  </si>
  <si>
    <t>січень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</si>
</sst>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zoomScale="150" zoomScaleNormal="150" workbookViewId="0">
      <selection activeCell="S12" sqref="S12"/>
    </sheetView>
  </sheetViews>
  <sheetFormatPr defaultRowHeight="14.4" x14ac:dyDescent="0.3"/>
  <cols>
    <col min="18" max="18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17</v>
      </c>
      <c r="F11" s="12">
        <v>19100.61</v>
      </c>
      <c r="G11" s="12">
        <v>517.39</v>
      </c>
      <c r="H11" s="12">
        <v>0</v>
      </c>
      <c r="I11" s="12">
        <v>5730.18</v>
      </c>
      <c r="J11" s="12">
        <v>5730.18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31078.36</v>
      </c>
      <c r="S11" s="12">
        <v>310.77999999999997</v>
      </c>
      <c r="T11" s="12">
        <v>10000</v>
      </c>
      <c r="U11" s="12">
        <v>5594.1</v>
      </c>
      <c r="V11" s="12">
        <v>466.18</v>
      </c>
      <c r="W11" s="12">
        <f>V11+U11+T11+S11</f>
        <v>16371.060000000001</v>
      </c>
      <c r="X11" s="12">
        <f>R11-W11</f>
        <v>14707.3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22</v>
      </c>
      <c r="F12" s="12">
        <v>23482.61</v>
      </c>
      <c r="G12" s="12">
        <v>669.57</v>
      </c>
      <c r="H12" s="12">
        <v>0</v>
      </c>
      <c r="I12" s="12">
        <v>7044.78</v>
      </c>
      <c r="J12" s="12">
        <v>7044.78</v>
      </c>
      <c r="K12" s="12">
        <v>0</v>
      </c>
      <c r="L12" s="12">
        <v>0</v>
      </c>
      <c r="M12" s="12">
        <v>0</v>
      </c>
      <c r="N12" s="12">
        <v>1033.55</v>
      </c>
      <c r="O12" s="12">
        <v>0</v>
      </c>
      <c r="P12" s="12">
        <v>0</v>
      </c>
      <c r="Q12" s="12">
        <v>0</v>
      </c>
      <c r="R12" s="12">
        <f>F12+G12+H12+I12+J12+K12+L12+M12+N12+O12+P12+Q12</f>
        <v>39275.29</v>
      </c>
      <c r="S12" s="12">
        <v>0</v>
      </c>
      <c r="T12" s="12">
        <v>13300</v>
      </c>
      <c r="U12" s="12">
        <v>7069.55</v>
      </c>
      <c r="V12" s="12">
        <v>589.13</v>
      </c>
      <c r="W12" s="12">
        <f>V12+U12+T12</f>
        <v>20958.68</v>
      </c>
      <c r="X12" s="12">
        <f>R12-W12</f>
        <v>18316.61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39</v>
      </c>
      <c r="F14" s="21">
        <f t="shared" si="0"/>
        <v>42583.22</v>
      </c>
      <c r="G14" s="21">
        <f t="shared" si="0"/>
        <v>1186.96</v>
      </c>
      <c r="H14" s="21">
        <f t="shared" si="0"/>
        <v>0</v>
      </c>
      <c r="I14" s="21">
        <f t="shared" si="0"/>
        <v>12774.96</v>
      </c>
      <c r="J14" s="21">
        <f t="shared" si="0"/>
        <v>12774.96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1033.55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70353.649999999994</v>
      </c>
      <c r="S14" s="21">
        <f t="shared" si="0"/>
        <v>310.77999999999997</v>
      </c>
      <c r="T14" s="21">
        <f t="shared" si="0"/>
        <v>23300</v>
      </c>
      <c r="U14" s="21">
        <f t="shared" si="0"/>
        <v>12663.650000000001</v>
      </c>
      <c r="V14" s="21">
        <f t="shared" si="0"/>
        <v>1055.31</v>
      </c>
      <c r="W14" s="21">
        <f t="shared" si="0"/>
        <v>37329.740000000005</v>
      </c>
      <c r="X14" s="21">
        <f t="shared" si="0"/>
        <v>33023.910000000003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2025-04-18T08:06:53Z</cp:lastPrinted>
  <dcterms:created xsi:type="dcterms:W3CDTF">2022-02-09T08:58:28Z</dcterms:created>
  <dcterms:modified xsi:type="dcterms:W3CDTF">2025-04-18T08:06:55Z</dcterms:modified>
</cp:coreProperties>
</file>