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ерпень" sheetId="1" state="visible" r:id="rId3"/>
  </sheets>
  <definedNames>
    <definedName function="false" hidden="false" localSheetId="0" name="_xlnm.Print_Titles" vbProcedure="false">серпень!$9:$9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<sst xmlns="http://schemas.openxmlformats.org/spreadsheetml/2006/main" count="48" uniqueCount="34">
  <si>
    <t xml:space="preserve">Управління культури, національностей та релігій облдержадаміністрації </t>
  </si>
  <si>
    <t xml:space="preserve">ВИТЯГ З РОЗРАХУНКОВО-ПЛАТІЖНОЇ ВІДОМОСТІ</t>
  </si>
  <si>
    <t xml:space="preserve">серпень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</si>
  <si>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</si>
  <si>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</si>
  <si>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</si>
  <si>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</si>
  <si>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</si>
  <si>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</si>
  <si>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</si>
  <si>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</si>
  <si>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</si>
  <si>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</si>
  <si>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</si>
  <si>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</si>
  <si>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Грошова винагорода</t>
  </si>
  <si>
    <t xml:space="preserve">Доплата за таємність</t>
  </si>
  <si>
    <t xml:space="preserve">Індексація</t>
  </si>
  <si>
    <t xml:space="preserve">РАЗОМ нараховано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</si>
  <si>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</si>
  <si>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</si>
  <si>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</si>
  <si>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</si>
  <si>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</si>
  <si>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</si>
  <si>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</si>
  <si>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травень 2025 р.</t>
  </si>
  <si>
    <t xml:space="preserve">Бойко Тетяна Миколаївна</t>
  </si>
  <si>
    <t xml:space="preserve">Начальник управління </t>
  </si>
  <si>
    <t xml:space="preserve">Корнелюк Мирослава Мирославівна</t>
  </si>
  <si>
    <t xml:space="preserve">Заступник начальника - начальник відділу культури і мистецтв</t>
  </si>
  <si>
    <t xml:space="preserve">Лапка Тетяна Миколаївна</t>
  </si>
  <si>
    <t xml:space="preserve">Заступник начальника - начальник відділу у справах національностей та релігій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</si>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</sst>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5.71"/>
    <col collapsed="false" customWidth="true" hidden="false" outlineLevel="0" max="3" min="3" style="0" width="12.85"/>
    <col collapsed="false" customWidth="true" hidden="false" outlineLevel="0" max="4" min="4" style="0" width="22.14"/>
    <col collapsed="false" customWidth="true" hidden="false" outlineLevel="0" max="5" min="5" style="0" width="6.99"/>
    <col collapsed="false" customWidth="true" hidden="false" outlineLevel="0" max="6" min="6" style="0" width="12.28"/>
    <col collapsed="false" customWidth="true" hidden="false" outlineLevel="0" max="8" min="7" style="0" width="10.56"/>
    <col collapsed="false" customWidth="true" hidden="false" outlineLevel="0" max="12" min="9" style="0" width="10.28"/>
    <col collapsed="false" customWidth="true" hidden="false" outlineLevel="0" max="13" min="13" style="0" width="13.14"/>
    <col collapsed="false" customWidth="true" hidden="false" outlineLevel="0" max="14" min="14" style="0" width="9.99"/>
    <col collapsed="false" customWidth="true" hidden="false" outlineLevel="0" max="15" min="15" style="0" width="11.42"/>
    <col collapsed="false" customWidth="true" hidden="false" outlineLevel="0" max="16" min="16" style="0" width="12.28"/>
    <col collapsed="false" customWidth="true" hidden="false" outlineLevel="0" max="17" min="17" style="0" width="9.14"/>
    <col collapsed="false" customWidth="true" hidden="false" outlineLevel="0" max="18" min="18" style="0" width="9.7"/>
    <col collapsed="false" customWidth="true" hidden="false" outlineLevel="0" max="19" min="19" style="0" width="11.56"/>
    <col collapsed="false" customWidth="true" hidden="false" outlineLevel="0" max="20" min="20" style="0" width="11.28"/>
    <col collapsed="false" customWidth="true" hidden="false" outlineLevel="0" max="21" min="21" style="0" width="10.99"/>
  </cols>
  <sheetData>
    <row r="1" customFormat="false" ht="13.15" hidden="false" customHeight="true" outlineLevel="0" collapsed="false">
      <c r="R1" s="1"/>
    </row>
    <row r="2" customFormat="false" ht="13.15" hidden="false" customHeight="true" outlineLevel="0" collapsed="false">
      <c r="A2" s="2"/>
      <c r="B2" s="2"/>
      <c r="C2" s="3" t="n">
        <v>1</v>
      </c>
      <c r="D2" s="3"/>
      <c r="E2" s="4"/>
      <c r="F2" s="4"/>
    </row>
    <row r="3" customFormat="false" ht="17.45" hidden="false" customHeight="true" outlineLevel="0" collapsed="false">
      <c r="A3" s="5" t="s">
        <v>0</v>
      </c>
      <c r="B3" s="5"/>
      <c r="C3" s="6"/>
      <c r="D3" s="6"/>
      <c r="E3" s="7"/>
      <c r="F3" s="7"/>
      <c r="G3" s="8"/>
    </row>
    <row r="4" customFormat="false" ht="13.15" hidden="false" customHeight="true" outlineLevel="0" collapsed="false">
      <c r="A4" s="9" t="n">
        <v>33645264</v>
      </c>
      <c r="B4" s="9"/>
      <c r="C4" s="9"/>
      <c r="D4" s="10"/>
      <c r="E4" s="11"/>
      <c r="F4" s="11"/>
    </row>
    <row r="5" customFormat="false" ht="16.9" hidden="false" customHeight="true" outlineLevel="0" collapsed="false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customFormat="false" ht="18.6" hidden="false" customHeight="true" outlineLevel="0" collapsed="false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customFormat="false" ht="13.15" hidden="false" customHeight="true" outlineLevel="0" collapsed="false">
      <c r="A7" s="13"/>
      <c r="B7" s="13"/>
      <c r="C7" s="13"/>
      <c r="D7" s="10"/>
      <c r="E7" s="11"/>
      <c r="F7" s="11"/>
    </row>
    <row r="8" customFormat="false" ht="13.15" hidden="false" customHeight="true" outlineLevel="0" collapsed="false">
      <c r="A8" s="14"/>
      <c r="B8" s="14"/>
      <c r="C8" s="15"/>
      <c r="D8" s="15"/>
      <c r="E8" s="15"/>
      <c r="F8" s="15"/>
    </row>
    <row r="9" customFormat="false" ht="42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18" t="s">
        <v>23</v>
      </c>
      <c r="V9" s="21"/>
    </row>
    <row r="10" customFormat="false" ht="13.9" hidden="false" customHeight="true" outlineLevel="0" collapsed="false">
      <c r="A10" s="22"/>
      <c r="B10" s="23"/>
      <c r="C10" s="24"/>
      <c r="D10" s="24"/>
      <c r="E10" s="24" t="s">
        <v>24</v>
      </c>
      <c r="F10" s="24" t="s">
        <v>25</v>
      </c>
      <c r="G10" s="24" t="s">
        <v>25</v>
      </c>
      <c r="H10" s="24" t="s">
        <v>25</v>
      </c>
      <c r="I10" s="24" t="s">
        <v>25</v>
      </c>
      <c r="J10" s="24" t="s">
        <v>25</v>
      </c>
      <c r="K10" s="24" t="s">
        <v>25</v>
      </c>
      <c r="L10" s="24" t="s">
        <v>25</v>
      </c>
      <c r="M10" s="24" t="s">
        <v>25</v>
      </c>
      <c r="N10" s="24" t="s">
        <v>25</v>
      </c>
      <c r="O10" s="24" t="s">
        <v>25</v>
      </c>
      <c r="P10" s="24" t="s">
        <v>25</v>
      </c>
      <c r="Q10" s="24" t="s">
        <v>25</v>
      </c>
      <c r="R10" s="24" t="s">
        <v>25</v>
      </c>
      <c r="S10" s="24" t="s">
        <v>25</v>
      </c>
      <c r="T10" s="24" t="s">
        <v>25</v>
      </c>
      <c r="U10" s="24"/>
      <c r="V10" s="21"/>
    </row>
    <row r="11" customFormat="false" ht="15.75" hidden="false" customHeight="true" outlineLevel="0" collapsed="false">
      <c r="A11" s="25"/>
      <c r="B11" s="26"/>
      <c r="C11" s="27" t="s">
        <v>26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</row>
    <row r="12" customFormat="false" ht="45.75" hidden="false" customHeight="true" outlineLevel="0" collapsed="false">
      <c r="A12" s="30" t="n">
        <v>1</v>
      </c>
      <c r="B12" s="31" t="n">
        <v>1</v>
      </c>
      <c r="C12" s="32" t="s">
        <v>27</v>
      </c>
      <c r="D12" s="32" t="s">
        <v>28</v>
      </c>
      <c r="E12" s="33" t="n">
        <v>16</v>
      </c>
      <c r="F12" s="34" t="n">
        <v>27564.95</v>
      </c>
      <c r="G12" s="34" t="n">
        <v>457.14</v>
      </c>
      <c r="H12" s="34" t="n">
        <v>7718.19</v>
      </c>
      <c r="I12" s="34" t="n">
        <v>5512.99</v>
      </c>
      <c r="J12" s="34"/>
      <c r="K12" s="34"/>
      <c r="L12" s="34" t="n">
        <v>13515.41</v>
      </c>
      <c r="M12" s="34" t="n">
        <v>46909.12</v>
      </c>
      <c r="N12" s="34" t="n">
        <v>2756.5</v>
      </c>
      <c r="O12" s="34" t="n">
        <v>101.51</v>
      </c>
      <c r="P12" s="34" t="n">
        <f aca="false">SUM(F12:O12)</f>
        <v>104535.81</v>
      </c>
      <c r="Q12" s="34" t="n">
        <v>20000</v>
      </c>
      <c r="R12" s="34" t="n">
        <v>18816.45</v>
      </c>
      <c r="S12" s="34" t="n">
        <v>5226.79</v>
      </c>
      <c r="T12" s="34" t="n">
        <f aca="false">SUM(Q12:S12)</f>
        <v>44043.24</v>
      </c>
      <c r="U12" s="34" t="n">
        <f aca="false">SUM(P12-T12)</f>
        <v>60492.57</v>
      </c>
    </row>
    <row r="13" customFormat="false" ht="52.15" hidden="false" customHeight="true" outlineLevel="0" collapsed="false">
      <c r="A13" s="30" t="n">
        <v>2</v>
      </c>
      <c r="B13" s="31" t="n">
        <v>2</v>
      </c>
      <c r="C13" s="32" t="s">
        <v>29</v>
      </c>
      <c r="D13" s="32" t="s">
        <v>30</v>
      </c>
      <c r="E13" s="33" t="n">
        <v>16</v>
      </c>
      <c r="F13" s="34" t="n">
        <v>24316.19</v>
      </c>
      <c r="G13" s="34" t="n">
        <v>609.52</v>
      </c>
      <c r="H13" s="34" t="n">
        <v>7294.86</v>
      </c>
      <c r="I13" s="34" t="n">
        <v>4863.24</v>
      </c>
      <c r="J13" s="34" t="n">
        <v>9300.4</v>
      </c>
      <c r="K13" s="34"/>
      <c r="L13" s="34" t="n">
        <v>21502.21</v>
      </c>
      <c r="M13" s="34"/>
      <c r="N13" s="34"/>
      <c r="O13" s="34" t="n">
        <v>101.51</v>
      </c>
      <c r="P13" s="34" t="n">
        <f aca="false">SUM(F13:O13)</f>
        <v>67987.93</v>
      </c>
      <c r="Q13" s="34" t="n">
        <v>16000</v>
      </c>
      <c r="R13" s="34" t="n">
        <v>12237.83</v>
      </c>
      <c r="S13" s="34" t="n">
        <v>3399.4</v>
      </c>
      <c r="T13" s="34" t="n">
        <f aca="false">SUM(Q13:S13)</f>
        <v>31637.23</v>
      </c>
      <c r="U13" s="34" t="n">
        <f aca="false">SUM(P13-T13)</f>
        <v>36350.7</v>
      </c>
    </row>
    <row r="14" customFormat="false" ht="53.45" hidden="false" customHeight="true" outlineLevel="0" collapsed="false">
      <c r="A14" s="30" t="n">
        <v>3</v>
      </c>
      <c r="B14" s="31" t="n">
        <v>3</v>
      </c>
      <c r="C14" s="32" t="s">
        <v>31</v>
      </c>
      <c r="D14" s="32" t="s">
        <v>32</v>
      </c>
      <c r="E14" s="33" t="n">
        <v>21</v>
      </c>
      <c r="F14" s="34" t="n">
        <v>31915</v>
      </c>
      <c r="G14" s="34" t="n">
        <v>800</v>
      </c>
      <c r="H14" s="34" t="n">
        <v>9574.5</v>
      </c>
      <c r="I14" s="34" t="n">
        <v>6383</v>
      </c>
      <c r="J14" s="34"/>
      <c r="K14" s="34"/>
      <c r="L14" s="34" t="n">
        <v>26693.15</v>
      </c>
      <c r="M14" s="34"/>
      <c r="N14" s="34"/>
      <c r="O14" s="34" t="n">
        <v>133.23</v>
      </c>
      <c r="P14" s="34" t="n">
        <f aca="false">SUM(F14:O14)</f>
        <v>75498.88</v>
      </c>
      <c r="Q14" s="34" t="n">
        <v>16000</v>
      </c>
      <c r="R14" s="34" t="n">
        <v>13589.8</v>
      </c>
      <c r="S14" s="34" t="n">
        <v>3774.95</v>
      </c>
      <c r="T14" s="34" t="n">
        <f aca="false">SUM(Q14:S14)</f>
        <v>33364.75</v>
      </c>
      <c r="U14" s="34" t="n">
        <f aca="false">SUM(P14-T14)</f>
        <v>42134.13</v>
      </c>
    </row>
    <row r="15" customFormat="false" ht="27.75" hidden="false" customHeight="true" outlineLevel="0" collapsed="false">
      <c r="A15" s="35"/>
      <c r="B15" s="36"/>
      <c r="C15" s="37" t="s">
        <v>33</v>
      </c>
      <c r="D15" s="37"/>
      <c r="E15" s="38"/>
      <c r="F15" s="39" t="n">
        <f aca="false">SUM(F12:F14)</f>
        <v>83796.14</v>
      </c>
      <c r="G15" s="39" t="n">
        <f aca="false">SUM(G12:G14)</f>
        <v>1866.66</v>
      </c>
      <c r="H15" s="39" t="n">
        <f aca="false">SUM(H12:H14)</f>
        <v>24587.55</v>
      </c>
      <c r="I15" s="39" t="n">
        <f aca="false">SUM(I12:I14)</f>
        <v>16759.23</v>
      </c>
      <c r="J15" s="39" t="n">
        <f aca="false">SUM(J12:J14)</f>
        <v>9300.4</v>
      </c>
      <c r="K15" s="39" t="n">
        <f aca="false">SUM(K12:K14)</f>
        <v>0</v>
      </c>
      <c r="L15" s="39" t="n">
        <f aca="false">SUM(L12:L14)</f>
        <v>61710.77</v>
      </c>
      <c r="M15" s="39" t="n">
        <f aca="false">SUM(M12:M14)</f>
        <v>46909.12</v>
      </c>
      <c r="N15" s="39" t="n">
        <f aca="false">SUM(N12:N14)</f>
        <v>2756.5</v>
      </c>
      <c r="O15" s="39" t="n">
        <f aca="false">SUM(O12:O14)</f>
        <v>336.25</v>
      </c>
      <c r="P15" s="39" t="n">
        <f aca="false">SUM(P12:P14)</f>
        <v>248022.62</v>
      </c>
      <c r="Q15" s="39" t="n">
        <f aca="false">SUM(Q12:Q14)</f>
        <v>52000</v>
      </c>
      <c r="R15" s="39" t="n">
        <f aca="false">SUM(R12:R14)</f>
        <v>44644.08</v>
      </c>
      <c r="S15" s="39" t="n">
        <f aca="false">SUM(S12:S14)</f>
        <v>12401.14</v>
      </c>
      <c r="T15" s="39" t="n">
        <f aca="false">SUM(T12:T14)</f>
        <v>109045.22</v>
      </c>
      <c r="U15" s="39" t="n">
        <f aca="false">SUM(U12:U14)</f>
        <v>138977.4</v>
      </c>
      <c r="V15" s="21"/>
    </row>
    <row r="16" customFormat="false" ht="18" hidden="false" customHeight="true" outlineLevel="0" collapsed="false"/>
  </sheetData>
  <mergeCells count="4">
    <mergeCell ref="A4:C4"/>
    <mergeCell ref="A5:U5"/>
    <mergeCell ref="A6:U6"/>
    <mergeCell ref="C15:D15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2022-02-09T14:17:06Z</cp:lastPrinted>
  <dcterms:modified xsi:type="dcterms:W3CDTF">2025-09-18T07:08:01Z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