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4 рік\"/>
    </mc:Choice>
  </mc:AlternateContent>
  <xr:revisionPtr revIDLastSave="0" documentId="13_ncr:1_{EC6353C5-32E8-4507-822C-BC42BBAE40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<sst xmlns="http://schemas.openxmlformats.org/spreadsheetml/2006/main" count="57" uniqueCount="39">
  <si>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</si>
  <si>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</si>
  <si>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</si>
  <si>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</si>
  <si>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</si>
  <si>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</si>
  <si>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</si>
  <si>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</si>
  <si>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</si>
  <si>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</si>
  <si>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</si>
  <si>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</si>
  <si>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</si>
  <si>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</si>
  <si>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</si>
  <si>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</si>
  <si>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</si>
  <si>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</si>
  <si>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</si>
  <si>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</si>
  <si>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</si>
  <si>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</si>
  <si>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</si>
  <si>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</si>
  <si>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</si>
  <si>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</si>
  <si>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</si>
  <si>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</si>
  <si>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</si>
  <si>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</si>
  <si>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</si>
  <si>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</si>
  <si>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</si>
  <si>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</si>
  <si>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</si>
  <si>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</si>
  <si>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</si>
  <si>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серпень  2024</t>
  </si>
  <si>
    <t>серпень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</si>
</sst>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L6" zoomScale="150" zoomScaleNormal="150" workbookViewId="0">
      <selection activeCell="W11" sqref="W11"/>
    </sheetView>
  </sheetViews>
  <sheetFormatPr defaultRowHeight="14.4" x14ac:dyDescent="0.3"/>
  <cols>
    <col min="18" max="18" width="11.33203125" customWidth="1"/>
    <col min="23" max="23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18</v>
      </c>
      <c r="F11" s="12">
        <v>26312</v>
      </c>
      <c r="G11" s="12">
        <v>509.09</v>
      </c>
      <c r="H11" s="12">
        <v>0</v>
      </c>
      <c r="I11" s="12">
        <v>7893.6</v>
      </c>
      <c r="J11" s="12">
        <v>7893.6</v>
      </c>
      <c r="K11" s="12">
        <v>0</v>
      </c>
      <c r="L11" s="12">
        <v>0</v>
      </c>
      <c r="M11" s="12">
        <v>0</v>
      </c>
      <c r="N11" s="12">
        <v>22557.26</v>
      </c>
      <c r="O11" s="12"/>
      <c r="P11" s="12">
        <v>0</v>
      </c>
      <c r="Q11" s="12">
        <v>0</v>
      </c>
      <c r="R11" s="12">
        <f>F11+G11+H11+I11+J11+K11+L11+M11+N11+O11+P11+Q11</f>
        <v>65165.55</v>
      </c>
      <c r="S11" s="12">
        <v>0</v>
      </c>
      <c r="T11" s="12">
        <v>20000</v>
      </c>
      <c r="U11" s="12">
        <v>11729.8</v>
      </c>
      <c r="V11" s="12">
        <v>977.48</v>
      </c>
      <c r="W11" s="12">
        <f>V11+U11+T11+S11</f>
        <v>32707.279999999999</v>
      </c>
      <c r="X11" s="12">
        <f>R11-W11</f>
        <v>32458.270000000004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16</v>
      </c>
      <c r="F12" s="12">
        <v>34370</v>
      </c>
      <c r="G12" s="12">
        <v>709.09</v>
      </c>
      <c r="H12" s="12">
        <v>0</v>
      </c>
      <c r="I12" s="12">
        <v>10311</v>
      </c>
      <c r="J12" s="12">
        <v>5155.5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f>F12+G12+H12+I12+J12+K12+L12+M12+N12+O12+P12+Q12</f>
        <v>50545.59</v>
      </c>
      <c r="S12" s="12">
        <v>0</v>
      </c>
      <c r="T12" s="12">
        <v>20000</v>
      </c>
      <c r="U12" s="12">
        <v>9098.2099999999991</v>
      </c>
      <c r="V12" s="12">
        <v>758.18</v>
      </c>
      <c r="W12" s="12">
        <f>V12+U12+T12</f>
        <v>29856.39</v>
      </c>
      <c r="X12" s="12">
        <f>R12-W12</f>
        <v>20689.199999999997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34</v>
      </c>
      <c r="F14" s="21">
        <f t="shared" si="0"/>
        <v>60682</v>
      </c>
      <c r="G14" s="21">
        <f t="shared" si="0"/>
        <v>1218.18</v>
      </c>
      <c r="H14" s="21">
        <f t="shared" si="0"/>
        <v>0</v>
      </c>
      <c r="I14" s="21">
        <f t="shared" si="0"/>
        <v>18204.599999999999</v>
      </c>
      <c r="J14" s="21">
        <f t="shared" si="0"/>
        <v>13049.1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22557.26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115711.14</v>
      </c>
      <c r="S14" s="21">
        <f t="shared" si="0"/>
        <v>0</v>
      </c>
      <c r="T14" s="21">
        <f t="shared" si="0"/>
        <v>40000</v>
      </c>
      <c r="U14" s="21">
        <f t="shared" si="0"/>
        <v>20828.009999999998</v>
      </c>
      <c r="V14" s="21">
        <f t="shared" si="0"/>
        <v>1735.6599999999999</v>
      </c>
      <c r="W14" s="21">
        <f t="shared" si="0"/>
        <v>62563.67</v>
      </c>
      <c r="X14" s="21">
        <f t="shared" si="0"/>
        <v>53147.47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2025-04-18T07:50:41Z</cp:lastPrinted>
  <dcterms:created xsi:type="dcterms:W3CDTF">2022-02-09T08:58:28Z</dcterms:created>
  <dcterms:modified xsi:type="dcterms:W3CDTF">2025-04-18T08:38:51Z</dcterms:modified>
</cp:coreProperties>
</file>