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A20" i="4"/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<sst xmlns="http://schemas.openxmlformats.org/spreadsheetml/2006/main" count="484" uniqueCount="206">
  <si>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</si>
  <si>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</si>
  <si>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</si>
  <si>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</si>
  <si>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</si>
  <si>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</si>
  <si>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</si>
  <si>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</si>
  <si>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</si>
  <si>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</si>
  <si>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</si>
  <si>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</si>
  <si>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</si>
  <si>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</si>
  <si>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</si>
  <si>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</si>
  <si>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</si>
  <si>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</si>
  <si>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</si>
  <si>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</si>
  <si>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</si>
  <si>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</si>
  <si>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</si>
  <si>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</si>
  <si>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</si>
  <si>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</si>
  <si>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</si>
  <si>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</si>
  <si>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</si>
  <si>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</si>
  <si>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</si>
  <si>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</si>
  <si>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</si>
  <si>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</si>
  <si>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</si>
  <si>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</si>
  <si>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</si>
  <si>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</si>
  <si>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</si>
  <si>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</si>
  <si>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</si>
  <si>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</si>
  <si>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</si>
  <si>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</si>
  <si>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</si>
  <si>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</si>
  <si>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</si>
  <si>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</si>
  <si>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</si>
  <si>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</si>
  <si>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</si>
  <si>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</si>
  <si>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</si>
  <si>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</si>
  <si>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</si>
  <si>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</si>
  <si>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</si>
  <si>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</si>
  <si>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</si>
  <si>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</si>
  <si>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</si>
  <si>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</si>
  <si>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</si>
  <si>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</si>
  <si>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</si>
  <si>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</si>
  <si>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</si>
  <si>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</si>
  <si>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</si>
  <si>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</si>
  <si>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</si>
  <si>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</si>
  <si>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</si>
  <si>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</si>
  <si>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</si>
  <si>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</si>
  <si>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</si>
  <si>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</si>
  <si>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</si>
  <si>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</si>
  <si>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</si>
  <si>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</si>
  <si>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</si>
  <si>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</si>
  <si>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</si>
  <si>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</si>
  <si>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</si>
  <si>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</si>
  <si>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</si>
  <si>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</si>
  <si>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</si>
  <si>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</si>
  <si>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</si>
  <si>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</si>
  <si>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</si>
  <si>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</si>
  <si>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</si>
  <si>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</si>
  <si>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</si>
  <si>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</si>
  <si>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</si>
  <si>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</si>
  <si>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</si>
  <si>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</si>
  <si>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</si>
  <si>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</si>
  <si>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</si>
  <si>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</si>
  <si>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</si>
  <si>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</si>
  <si>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</si>
  <si>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</si>
  <si>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</si>
  <si>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</si>
  <si>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</si>
  <si>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</si>
  <si>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</si>
  <si>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</si>
  <si>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</si>
  <si>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</si>
  <si>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</si>
  <si>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</si>
  <si>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</si>
  <si>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</si>
  <si>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</si>
  <si>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</si>
  <si>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</si>
  <si>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</si>
  <si>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</si>
  <si>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</si>
  <si>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</si>
  <si>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</si>
  <si>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</si>
  <si>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</si>
  <si>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</si>
  <si>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</si>
  <si>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</si>
  <si>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</si>
  <si>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</si>
  <si>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</si>
  <si>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</si>
  <si>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</si>
  <si>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</si>
  <si>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</si>
  <si>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</si>
  <si>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</si>
  <si>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</si>
  <si>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</si>
  <si>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</si>
  <si>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</si>
  <si>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</si>
  <si>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</si>
  <si>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</si>
  <si>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</si>
  <si>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</si>
  <si>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</si>
  <si>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</si>
  <si>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</si>
  <si>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</si>
  <si>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</si>
  <si>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</si>
  <si>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</si>
  <si>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</si>
  <si>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</si>
  <si>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</si>
  <si>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</si>
  <si>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</si>
  <si>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</si>
  <si>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</si>
  <si>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Оклад</t>
  </si>
  <si>
    <t>Ранг</t>
  </si>
  <si>
    <t>Надбавка за вислугу</t>
  </si>
  <si>
    <t>Надбавка за інтенсивність</t>
  </si>
  <si>
    <t>РАЗОМ нараховано</t>
  </si>
  <si>
    <t>З/п за І половину місяця</t>
  </si>
  <si>
    <t>Прибут. податок</t>
  </si>
  <si>
    <t>Профспілкові внески</t>
  </si>
  <si>
    <t>військовий збір</t>
  </si>
  <si>
    <t>РАЗОМ утримано</t>
  </si>
  <si>
    <t xml:space="preserve"> 22,00д. </t>
  </si>
  <si>
    <t>Надбавка за таємність</t>
  </si>
  <si>
    <t>Премія</t>
  </si>
  <si>
    <t>Маланій Роман Григорович</t>
  </si>
  <si>
    <t>Лікарняний 5 дн. 2015</t>
  </si>
  <si>
    <t>Свіщовський Богдан Романович</t>
  </si>
  <si>
    <t>Оподат. мат. допом.</t>
  </si>
  <si>
    <t>Чергова відпустка</t>
  </si>
  <si>
    <t>Харук Любомир Степанович</t>
  </si>
  <si>
    <t xml:space="preserve">            0 - 0</t>
  </si>
  <si>
    <t xml:space="preserve"> 12,00д. </t>
  </si>
  <si>
    <t xml:space="preserve"> 15,00д.          15 - 29</t>
  </si>
  <si>
    <t>Лікарняний ФСС 2015</t>
  </si>
  <si>
    <t xml:space="preserve"> 3,00д. </t>
  </si>
  <si>
    <t xml:space="preserve"> 5,00д.            2 - 6</t>
  </si>
  <si>
    <t xml:space="preserve"> 5,00д.           7 - 11</t>
  </si>
  <si>
    <t xml:space="preserve"> 23,00д. </t>
  </si>
  <si>
    <t>^</t>
  </si>
  <si>
    <t xml:space="preserve">Індексація </t>
  </si>
  <si>
    <t>Державний архів Івано-Франківської області</t>
  </si>
  <si>
    <t>ВИТЯГ З РОЗРАХУНКОВО-ПЛАТІЖНОЇ ВІДОМОСТІ</t>
  </si>
  <si>
    <t>червень 2022</t>
  </si>
  <si>
    <t>липень 2022</t>
  </si>
  <si>
    <t>cерпень 2022</t>
  </si>
  <si>
    <t>Посада</t>
  </si>
  <si>
    <t>Заступник директора - начальник відділу</t>
  </si>
  <si>
    <t>директор архіву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</si>
</sst>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2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0" fillId="0" borderId="28" xfId="0" applyFont="1" applyFill="1" applyBorder="1" applyAlignment="1">
      <alignment horizontal="right" vertical="top" wrapText="1"/>
    </xf>
    <xf numFmtId="0" fontId="0" fillId="0" borderId="29" xfId="0" applyFont="1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left" vertical="top"/>
    </xf>
    <xf numFmtId="164" fontId="8" fillId="0" borderId="0" xfId="0" applyNumberFormat="1" applyFont="1" applyFill="1" applyAlignment="1">
      <alignment horizontal="left" vertical="center"/>
    </xf>
    <xf numFmtId="0" fontId="8" fillId="0" borderId="0" xfId="0" applyFont="1" applyFill="1" applyAlignment="1">
      <alignment horizontal="left" vertical="top"/>
    </xf>
    <xf numFmtId="0" fontId="9" fillId="0" borderId="0" xfId="0" applyFont="1"/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6" fillId="0" borderId="30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top" wrapText="1"/>
    </xf>
    <xf numFmtId="0" fontId="0" fillId="0" borderId="31" xfId="0" applyFill="1" applyBorder="1" applyAlignment="1">
      <alignment horizontal="left" vertical="top" wrapText="1"/>
    </xf>
    <xf numFmtId="0" fontId="0" fillId="0" borderId="32" xfId="0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O20"/>
  <sheetViews>
    <sheetView showGridLines="0" tabSelected="1" workbookViewId="0">
      <selection activeCell="A2" sqref="A2:E2"/>
    </sheetView>
  </sheetViews>
  <sheetFormatPr defaultColWidth="9.140625" defaultRowHeight="13.15" customHeight="1"/>
  <cols>
    <col min="1" max="1" width="4.140625" customWidth="1"/>
    <col min="2" max="2" width="19.140625" customWidth="1"/>
    <col min="3" max="3" width="19.4257812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4.28515625" customWidth="1"/>
    <col min="26" max="30" width="12.7109375" hidden="1" customWidth="1"/>
    <col min="31" max="31" width="0" hidden="1" customWidth="1"/>
    <col min="32" max="32" width="12.7109375" customWidth="1"/>
    <col min="33" max="37" width="12.7109375" hidden="1" customWidth="1"/>
    <col min="38" max="38" width="0" hidden="1" customWidth="1"/>
    <col min="39" max="39" width="12.7109375" customWidth="1"/>
    <col min="40" max="44" width="12.7109375" hidden="1" customWidth="1"/>
    <col min="45" max="45" width="0" hidden="1" customWidth="1"/>
    <col min="46" max="50" width="12.7109375" hidden="1" customWidth="1"/>
    <col min="51" max="51" width="0" hidden="1" customWidth="1"/>
    <col min="52" max="52" width="12.7109375" customWidth="1"/>
    <col min="53" max="57" width="12.7109375" hidden="1" customWidth="1"/>
    <col min="58" max="58" width="0" hidden="1" customWidth="1"/>
    <col min="59" max="63" width="12.7109375" hidden="1" customWidth="1"/>
    <col min="64" max="64" width="0" hidden="1" customWidth="1"/>
    <col min="65" max="65" width="12.7109375" customWidth="1"/>
    <col min="66" max="70" width="12.7109375" hidden="1" customWidth="1"/>
    <col min="71" max="71" width="0" hidden="1" customWidth="1"/>
    <col min="72" max="72" width="12.7109375" customWidth="1"/>
    <col min="73" max="77" width="12.7109375" hidden="1" customWidth="1"/>
    <col min="78" max="78" width="0" hidden="1" customWidth="1"/>
    <col min="79" max="79" width="12.7109375" customWidth="1"/>
    <col min="80" max="84" width="12.7109375" hidden="1" customWidth="1"/>
    <col min="85" max="85" width="0" hidden="1" customWidth="1"/>
    <col min="86" max="86" width="12.7109375" customWidth="1"/>
    <col min="87" max="91" width="12.7109375" hidden="1" customWidth="1"/>
    <col min="92" max="92" width="9.140625" hidden="1" customWidth="1"/>
    <col min="93" max="97" width="12.7109375" hidden="1" customWidth="1"/>
    <col min="98" max="98" width="0" hidden="1" customWidth="1"/>
    <col min="99" max="99" width="12.7109375" customWidth="1"/>
    <col min="100" max="104" width="12.7109375" hidden="1" customWidth="1"/>
    <col min="105" max="105" width="9.140625" hidden="1" customWidth="1"/>
    <col min="106" max="106" width="12.7109375" customWidth="1"/>
    <col min="107" max="111" width="12.7109375" hidden="1" customWidth="1"/>
    <col min="112" max="112" width="0" hidden="1" customWidth="1"/>
    <col min="113" max="113" width="12.7109375" customWidth="1"/>
    <col min="114" max="118" width="12.7109375" hidden="1" customWidth="1"/>
    <col min="119" max="119" width="9.140625" hidden="1" customWidth="1"/>
    <col min="120" max="120" width="12.7109375" customWidth="1"/>
    <col min="121" max="125" width="12.7109375" hidden="1" customWidth="1"/>
    <col min="126" max="126" width="9.140625" hidden="1" customWidth="1"/>
    <col min="127" max="127" width="12.7109375" customWidth="1"/>
    <col min="128" max="132" width="12.7109375" hidden="1" customWidth="1"/>
    <col min="133" max="133" width="0" hidden="1" customWidth="1"/>
    <col min="134" max="134" width="12.7109375" customWidth="1"/>
    <col min="135" max="139" width="12.7109375" hidden="1" customWidth="1"/>
    <col min="140" max="140" width="9.140625" hidden="1" customWidth="1"/>
    <col min="141" max="141" width="12.7109375" customWidth="1"/>
    <col min="145" max="145" width="8.5703125" customWidth="1"/>
  </cols>
  <sheetData>
    <row r="1" spans="1:145" ht="13.15" customHeight="1">
      <c r="A1" s="90" t="s">
        <v>198</v>
      </c>
      <c r="B1" s="90"/>
      <c r="C1" s="10">
        <v>1</v>
      </c>
      <c r="D1" s="90"/>
      <c r="E1" s="91"/>
      <c r="F1" s="91"/>
      <c r="G1" s="92"/>
      <c r="H1" s="92"/>
      <c r="I1" s="93"/>
      <c r="J1" s="93"/>
    </row>
    <row r="2" spans="1:145" ht="17.45" customHeight="1">
      <c r="A2" s="100">
        <v>3494623</v>
      </c>
      <c r="B2" s="100"/>
      <c r="C2" s="100"/>
      <c r="D2" s="100"/>
      <c r="E2" s="100"/>
      <c r="F2" s="17"/>
      <c r="G2" s="11"/>
      <c r="H2" s="11"/>
    </row>
    <row r="3" spans="1:145" ht="13.15" customHeight="1">
      <c r="A3" s="17"/>
      <c r="B3" s="17"/>
      <c r="C3" s="17"/>
      <c r="D3" s="17"/>
      <c r="E3" s="18"/>
      <c r="F3" s="18"/>
      <c r="G3" s="11"/>
      <c r="H3" s="11"/>
      <c r="I3" s="11"/>
      <c r="J3" s="11"/>
      <c r="K3" s="11"/>
      <c r="L3" s="11"/>
      <c r="M3" s="17"/>
      <c r="N3" s="94" t="s">
        <v>199</v>
      </c>
      <c r="O3" s="17"/>
      <c r="P3" s="17"/>
      <c r="Q3" s="17"/>
      <c r="R3" s="17"/>
      <c r="S3" s="11"/>
      <c r="T3" s="11"/>
      <c r="AG3" s="94" t="s">
        <v>199</v>
      </c>
    </row>
    <row r="4" spans="1:145" ht="13.15" customHeight="1">
      <c r="A4" s="17"/>
      <c r="B4" s="17"/>
      <c r="C4" s="17"/>
      <c r="D4" s="17"/>
      <c r="E4" s="17"/>
      <c r="F4" s="17"/>
      <c r="G4" s="11"/>
      <c r="H4" s="11"/>
      <c r="I4" s="11"/>
      <c r="J4" s="11"/>
      <c r="K4" s="11"/>
      <c r="L4" s="11"/>
      <c r="M4" s="17"/>
      <c r="N4" s="95" t="s">
        <v>200</v>
      </c>
      <c r="O4" s="17"/>
      <c r="P4" s="17"/>
      <c r="Q4" s="17"/>
      <c r="R4" s="17"/>
      <c r="S4" s="11"/>
      <c r="T4" s="11"/>
      <c r="AG4" s="95" t="s">
        <v>201</v>
      </c>
      <c r="AM4" s="94" t="s">
        <v>199</v>
      </c>
    </row>
    <row r="5" spans="1:145" ht="13.15" customHeight="1" thickBot="1">
      <c r="A5" s="16"/>
      <c r="B5" s="8"/>
      <c r="C5" s="1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  <c r="AM5" s="95" t="s">
        <v>202</v>
      </c>
    </row>
    <row r="6" spans="1:145" ht="40.5" customHeight="1">
      <c r="A6" s="21" t="s">
        <v>112</v>
      </c>
      <c r="B6" s="22" t="s">
        <v>113</v>
      </c>
      <c r="C6" s="96" t="s">
        <v>203</v>
      </c>
      <c r="D6" s="23" t="s">
        <v>169</v>
      </c>
      <c r="E6" s="24"/>
      <c r="F6" s="25"/>
      <c r="G6" s="26"/>
      <c r="H6" s="26"/>
      <c r="I6" s="26"/>
      <c r="J6" s="27"/>
      <c r="K6" s="23" t="s">
        <v>170</v>
      </c>
      <c r="L6" s="24"/>
      <c r="M6" s="25"/>
      <c r="N6" s="26"/>
      <c r="O6" s="26"/>
      <c r="P6" s="26"/>
      <c r="Q6" s="27"/>
      <c r="R6" s="23" t="s">
        <v>171</v>
      </c>
      <c r="S6" s="24"/>
      <c r="T6" s="25"/>
      <c r="U6" s="26"/>
      <c r="V6" s="26"/>
      <c r="W6" s="26"/>
      <c r="X6" s="27"/>
      <c r="Y6" s="23" t="s">
        <v>172</v>
      </c>
      <c r="Z6" s="24"/>
      <c r="AA6" s="25"/>
      <c r="AB6" s="26"/>
      <c r="AC6" s="26"/>
      <c r="AD6" s="26"/>
      <c r="AE6" s="27"/>
      <c r="AF6" s="23" t="s">
        <v>180</v>
      </c>
      <c r="AG6" s="24"/>
      <c r="AH6" s="25"/>
      <c r="AI6" s="26"/>
      <c r="AJ6" s="26"/>
      <c r="AK6" s="26"/>
      <c r="AL6" s="27"/>
      <c r="AM6" s="23" t="s">
        <v>181</v>
      </c>
      <c r="AN6" s="24"/>
      <c r="AO6" s="25"/>
      <c r="AP6" s="26"/>
      <c r="AQ6" s="26"/>
      <c r="AR6" s="26"/>
      <c r="AS6" s="27"/>
      <c r="AT6" s="24"/>
      <c r="AU6" s="25"/>
      <c r="AV6" s="26"/>
      <c r="AW6" s="26"/>
      <c r="AX6" s="26"/>
      <c r="AY6" s="27"/>
      <c r="AZ6" s="23" t="s">
        <v>185</v>
      </c>
      <c r="BA6" s="24"/>
      <c r="BB6" s="25"/>
      <c r="BC6" s="26"/>
      <c r="BD6" s="26"/>
      <c r="BE6" s="26"/>
      <c r="BF6" s="27"/>
      <c r="BG6" s="24"/>
      <c r="BH6" s="25"/>
      <c r="BI6" s="26"/>
      <c r="BJ6" s="26"/>
      <c r="BK6" s="26"/>
      <c r="BL6" s="27"/>
      <c r="BM6" s="23" t="s">
        <v>183</v>
      </c>
      <c r="BN6" s="24"/>
      <c r="BO6" s="25"/>
      <c r="BP6" s="26"/>
      <c r="BQ6" s="26"/>
      <c r="BR6" s="26"/>
      <c r="BS6" s="27"/>
      <c r="BT6" s="23" t="s">
        <v>191</v>
      </c>
      <c r="BU6" s="24"/>
      <c r="BV6" s="25"/>
      <c r="BW6" s="26"/>
      <c r="BX6" s="26"/>
      <c r="BY6" s="26"/>
      <c r="BZ6" s="27"/>
      <c r="CA6" s="23" t="s">
        <v>186</v>
      </c>
      <c r="CB6" s="24"/>
      <c r="CC6" s="25"/>
      <c r="CD6" s="26"/>
      <c r="CE6" s="26"/>
      <c r="CF6" s="26"/>
      <c r="CG6" s="27"/>
      <c r="CH6" s="23" t="s">
        <v>197</v>
      </c>
      <c r="CI6" s="24"/>
      <c r="CJ6" s="25"/>
      <c r="CK6" s="26"/>
      <c r="CL6" s="26"/>
      <c r="CM6" s="26"/>
      <c r="CN6" s="27"/>
      <c r="CO6" s="24"/>
      <c r="CP6" s="25"/>
      <c r="CQ6" s="26"/>
      <c r="CR6" s="26"/>
      <c r="CS6" s="26"/>
      <c r="CT6" s="27"/>
      <c r="CU6" s="23" t="s">
        <v>173</v>
      </c>
      <c r="CV6" s="24"/>
      <c r="CW6" s="25"/>
      <c r="CX6" s="26"/>
      <c r="CY6" s="26"/>
      <c r="CZ6" s="26"/>
      <c r="DA6" s="27"/>
      <c r="DB6" s="23" t="s">
        <v>174</v>
      </c>
      <c r="DC6" s="24"/>
      <c r="DD6" s="25"/>
      <c r="DE6" s="26"/>
      <c r="DF6" s="26"/>
      <c r="DG6" s="26"/>
      <c r="DH6" s="27"/>
      <c r="DI6" s="23" t="s">
        <v>175</v>
      </c>
      <c r="DJ6" s="24"/>
      <c r="DK6" s="25"/>
      <c r="DL6" s="26"/>
      <c r="DM6" s="26"/>
      <c r="DN6" s="26"/>
      <c r="DO6" s="27"/>
      <c r="DP6" s="23" t="s">
        <v>176</v>
      </c>
      <c r="DQ6" s="24"/>
      <c r="DR6" s="25"/>
      <c r="DS6" s="26"/>
      <c r="DT6" s="26"/>
      <c r="DU6" s="26"/>
      <c r="DV6" s="27"/>
      <c r="DW6" s="23" t="s">
        <v>177</v>
      </c>
      <c r="DX6" s="24"/>
      <c r="DY6" s="25"/>
      <c r="DZ6" s="26"/>
      <c r="EA6" s="26"/>
      <c r="EB6" s="26"/>
      <c r="EC6" s="27"/>
      <c r="ED6" s="23" t="s">
        <v>178</v>
      </c>
      <c r="EE6" s="24"/>
      <c r="EF6" s="25"/>
      <c r="EG6" s="26"/>
      <c r="EH6" s="26"/>
      <c r="EI6" s="26"/>
      <c r="EJ6" s="27"/>
      <c r="EK6" s="22" t="s">
        <v>115</v>
      </c>
      <c r="EL6" s="8"/>
      <c r="EM6" s="19"/>
      <c r="EN6" s="19"/>
      <c r="EO6" s="19"/>
    </row>
    <row r="7" spans="1:145" ht="27.75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117</v>
      </c>
      <c r="AG7" s="30" t="s">
        <v>118</v>
      </c>
      <c r="AH7" s="31"/>
      <c r="AI7" s="32"/>
      <c r="AJ7" s="32"/>
      <c r="AK7" s="32"/>
      <c r="AL7" s="33"/>
      <c r="AM7" s="30" t="s">
        <v>117</v>
      </c>
      <c r="AN7" s="30" t="s">
        <v>118</v>
      </c>
      <c r="AO7" s="31"/>
      <c r="AP7" s="32"/>
      <c r="AQ7" s="32"/>
      <c r="AR7" s="32"/>
      <c r="AS7" s="33"/>
      <c r="AT7" s="30" t="s">
        <v>118</v>
      </c>
      <c r="AU7" s="31"/>
      <c r="AV7" s="32"/>
      <c r="AW7" s="32"/>
      <c r="AX7" s="32"/>
      <c r="AY7" s="33"/>
      <c r="AZ7" s="30" t="s">
        <v>117</v>
      </c>
      <c r="BA7" s="30" t="s">
        <v>118</v>
      </c>
      <c r="BB7" s="31"/>
      <c r="BC7" s="32"/>
      <c r="BD7" s="32"/>
      <c r="BE7" s="32"/>
      <c r="BF7" s="33"/>
      <c r="BG7" s="30" t="s">
        <v>118</v>
      </c>
      <c r="BH7" s="31"/>
      <c r="BI7" s="32"/>
      <c r="BJ7" s="32"/>
      <c r="BK7" s="32"/>
      <c r="BL7" s="33"/>
      <c r="BM7" s="30" t="s">
        <v>117</v>
      </c>
      <c r="BN7" s="30" t="s">
        <v>118</v>
      </c>
      <c r="BO7" s="31"/>
      <c r="BP7" s="32"/>
      <c r="BQ7" s="32"/>
      <c r="BR7" s="32"/>
      <c r="BS7" s="33"/>
      <c r="BT7" s="30" t="s">
        <v>117</v>
      </c>
      <c r="BU7" s="30" t="s">
        <v>118</v>
      </c>
      <c r="BV7" s="31"/>
      <c r="BW7" s="32"/>
      <c r="BX7" s="32"/>
      <c r="BY7" s="32"/>
      <c r="BZ7" s="33"/>
      <c r="CA7" s="30" t="s">
        <v>117</v>
      </c>
      <c r="CB7" s="30" t="s">
        <v>118</v>
      </c>
      <c r="CC7" s="31"/>
      <c r="CD7" s="32"/>
      <c r="CE7" s="32"/>
      <c r="CF7" s="32"/>
      <c r="CG7" s="33"/>
      <c r="CH7" s="30" t="s">
        <v>117</v>
      </c>
      <c r="CI7" s="30" t="s">
        <v>118</v>
      </c>
      <c r="CJ7" s="31"/>
      <c r="CK7" s="32"/>
      <c r="CL7" s="32"/>
      <c r="CM7" s="32"/>
      <c r="CN7" s="33"/>
      <c r="CO7" s="30" t="s">
        <v>118</v>
      </c>
      <c r="CP7" s="31"/>
      <c r="CQ7" s="32"/>
      <c r="CR7" s="32"/>
      <c r="CS7" s="32"/>
      <c r="CT7" s="33"/>
      <c r="CU7" s="30" t="s">
        <v>117</v>
      </c>
      <c r="CV7" s="30" t="s">
        <v>118</v>
      </c>
      <c r="CW7" s="31"/>
      <c r="CX7" s="32"/>
      <c r="CY7" s="32"/>
      <c r="CZ7" s="32"/>
      <c r="DA7" s="33"/>
      <c r="DB7" s="30" t="s">
        <v>117</v>
      </c>
      <c r="DC7" s="30" t="s">
        <v>118</v>
      </c>
      <c r="DD7" s="31"/>
      <c r="DE7" s="32"/>
      <c r="DF7" s="32"/>
      <c r="DG7" s="32"/>
      <c r="DH7" s="33"/>
      <c r="DI7" s="30" t="s">
        <v>117</v>
      </c>
      <c r="DJ7" s="30" t="s">
        <v>118</v>
      </c>
      <c r="DK7" s="31"/>
      <c r="DL7" s="32"/>
      <c r="DM7" s="32"/>
      <c r="DN7" s="32"/>
      <c r="DO7" s="33"/>
      <c r="DP7" s="30" t="s">
        <v>117</v>
      </c>
      <c r="DQ7" s="30" t="s">
        <v>118</v>
      </c>
      <c r="DR7" s="31"/>
      <c r="DS7" s="32"/>
      <c r="DT7" s="32"/>
      <c r="DU7" s="32"/>
      <c r="DV7" s="33"/>
      <c r="DW7" s="30" t="s">
        <v>117</v>
      </c>
      <c r="DX7" s="30" t="s">
        <v>118</v>
      </c>
      <c r="DY7" s="31"/>
      <c r="DZ7" s="32"/>
      <c r="EA7" s="32"/>
      <c r="EB7" s="32"/>
      <c r="EC7" s="33"/>
      <c r="ED7" s="30" t="s">
        <v>117</v>
      </c>
      <c r="EE7" s="30" t="s">
        <v>118</v>
      </c>
      <c r="EF7" s="31"/>
      <c r="EG7" s="32"/>
      <c r="EH7" s="32"/>
      <c r="EI7" s="32"/>
      <c r="EJ7" s="33"/>
      <c r="EK7" s="30"/>
      <c r="EL7" s="8"/>
      <c r="EM7" s="19"/>
      <c r="EN7" s="19"/>
      <c r="EO7" s="19"/>
    </row>
    <row r="8" spans="1:145" s="19" customFormat="1" ht="25.5" hidden="1">
      <c r="A8" s="50"/>
      <c r="B8" s="51"/>
      <c r="C8" s="97" t="s">
        <v>204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3"/>
      <c r="EL8" s="8"/>
    </row>
    <row r="9" spans="1:145" s="49" customFormat="1" ht="19.149999999999999" customHeight="1">
      <c r="A9" s="44">
        <v>1</v>
      </c>
      <c r="B9" s="45" t="s">
        <v>182</v>
      </c>
      <c r="C9" s="98" t="s">
        <v>205</v>
      </c>
      <c r="D9" s="46">
        <v>5843.48</v>
      </c>
      <c r="E9" s="47" t="s">
        <v>189</v>
      </c>
      <c r="F9" s="47"/>
      <c r="G9" s="47"/>
      <c r="H9" s="47">
        <v>12</v>
      </c>
      <c r="I9" s="47"/>
      <c r="J9" s="46">
        <v>5843.48</v>
      </c>
      <c r="K9" s="46">
        <v>313.04000000000002</v>
      </c>
      <c r="L9" s="47" t="s">
        <v>189</v>
      </c>
      <c r="M9" s="47"/>
      <c r="N9" s="47"/>
      <c r="O9" s="47">
        <v>12</v>
      </c>
      <c r="P9" s="47"/>
      <c r="Q9" s="46">
        <v>313.04000000000002</v>
      </c>
      <c r="R9" s="46">
        <v>2921.74</v>
      </c>
      <c r="S9" s="47" t="s">
        <v>189</v>
      </c>
      <c r="T9" s="47"/>
      <c r="U9" s="47"/>
      <c r="V9" s="47">
        <v>12</v>
      </c>
      <c r="W9" s="47"/>
      <c r="X9" s="46">
        <v>2921.74</v>
      </c>
      <c r="Y9" s="46">
        <v>5843.48</v>
      </c>
      <c r="Z9" s="47" t="s">
        <v>189</v>
      </c>
      <c r="AA9" s="47"/>
      <c r="AB9" s="47"/>
      <c r="AC9" s="47">
        <v>12</v>
      </c>
      <c r="AD9" s="47"/>
      <c r="AE9" s="46">
        <v>5843.48</v>
      </c>
      <c r="AF9" s="46">
        <v>876.52</v>
      </c>
      <c r="AG9" s="47" t="s">
        <v>189</v>
      </c>
      <c r="AH9" s="47"/>
      <c r="AI9" s="47"/>
      <c r="AJ9" s="47">
        <v>12</v>
      </c>
      <c r="AK9" s="47"/>
      <c r="AL9" s="46">
        <v>876.52</v>
      </c>
      <c r="AM9" s="46">
        <v>1753.04</v>
      </c>
      <c r="AN9" s="47" t="s">
        <v>189</v>
      </c>
      <c r="AO9" s="47"/>
      <c r="AP9" s="47"/>
      <c r="AQ9" s="47">
        <v>12</v>
      </c>
      <c r="AR9" s="47"/>
      <c r="AS9" s="46">
        <v>1753.04</v>
      </c>
      <c r="AT9" s="47"/>
      <c r="AU9" s="47"/>
      <c r="AV9" s="47"/>
      <c r="AW9" s="47"/>
      <c r="AX9" s="47"/>
      <c r="AY9" s="46"/>
      <c r="AZ9" s="46">
        <v>33875.699999999997</v>
      </c>
      <c r="BA9" s="47" t="s">
        <v>188</v>
      </c>
      <c r="BB9" s="47"/>
      <c r="BC9" s="47"/>
      <c r="BD9" s="47"/>
      <c r="BE9" s="47"/>
      <c r="BF9" s="46">
        <v>33875.699999999997</v>
      </c>
      <c r="BG9" s="47"/>
      <c r="BH9" s="47"/>
      <c r="BI9" s="47"/>
      <c r="BJ9" s="47"/>
      <c r="BK9" s="47"/>
      <c r="BL9" s="46"/>
      <c r="BM9" s="46"/>
      <c r="BN9" s="47"/>
      <c r="BO9" s="47"/>
      <c r="BP9" s="47"/>
      <c r="BQ9" s="47"/>
      <c r="BR9" s="47"/>
      <c r="BS9" s="46"/>
      <c r="BT9" s="46"/>
      <c r="BU9" s="47"/>
      <c r="BV9" s="47"/>
      <c r="BW9" s="47"/>
      <c r="BX9" s="47"/>
      <c r="BY9" s="47"/>
      <c r="BZ9" s="46"/>
      <c r="CA9" s="46">
        <v>16090.01</v>
      </c>
      <c r="CB9" s="47" t="s">
        <v>190</v>
      </c>
      <c r="CC9" s="47"/>
      <c r="CD9" s="47"/>
      <c r="CE9" s="47">
        <v>15</v>
      </c>
      <c r="CF9" s="47"/>
      <c r="CG9" s="46">
        <v>16090.01</v>
      </c>
      <c r="CH9" s="46">
        <v>207.11</v>
      </c>
      <c r="CI9" s="47" t="s">
        <v>189</v>
      </c>
      <c r="CJ9" s="47"/>
      <c r="CK9" s="47"/>
      <c r="CL9" s="47">
        <v>12</v>
      </c>
      <c r="CM9" s="47"/>
      <c r="CN9" s="46">
        <v>207.11</v>
      </c>
      <c r="CO9" s="47"/>
      <c r="CP9" s="47"/>
      <c r="CQ9" s="47"/>
      <c r="CR9" s="47"/>
      <c r="CS9" s="47"/>
      <c r="CT9" s="46"/>
      <c r="CU9" s="46">
        <v>67724.12</v>
      </c>
      <c r="CV9" s="47" t="s">
        <v>119</v>
      </c>
      <c r="CW9" s="47"/>
      <c r="CX9" s="47"/>
      <c r="CY9" s="47"/>
      <c r="CZ9" s="47"/>
      <c r="DA9" s="46">
        <v>67724.12</v>
      </c>
      <c r="DB9" s="46">
        <v>52000</v>
      </c>
      <c r="DC9" s="47" t="s">
        <v>119</v>
      </c>
      <c r="DD9" s="47"/>
      <c r="DE9" s="47"/>
      <c r="DF9" s="47"/>
      <c r="DG9" s="47"/>
      <c r="DH9" s="46">
        <v>52000</v>
      </c>
      <c r="DI9" s="46">
        <v>12190.34</v>
      </c>
      <c r="DJ9" s="47" t="s">
        <v>119</v>
      </c>
      <c r="DK9" s="47"/>
      <c r="DL9" s="47"/>
      <c r="DM9" s="47"/>
      <c r="DN9" s="47"/>
      <c r="DO9" s="46">
        <v>12190.34</v>
      </c>
      <c r="DP9" s="46">
        <v>677.24</v>
      </c>
      <c r="DQ9" s="47" t="s">
        <v>119</v>
      </c>
      <c r="DR9" s="47"/>
      <c r="DS9" s="47"/>
      <c r="DT9" s="47"/>
      <c r="DU9" s="47"/>
      <c r="DV9" s="46">
        <v>677.24</v>
      </c>
      <c r="DW9" s="46">
        <v>1015.86</v>
      </c>
      <c r="DX9" s="47" t="s">
        <v>119</v>
      </c>
      <c r="DY9" s="47"/>
      <c r="DZ9" s="47"/>
      <c r="EA9" s="47"/>
      <c r="EB9" s="47"/>
      <c r="EC9" s="46">
        <v>1015.86</v>
      </c>
      <c r="ED9" s="46">
        <v>65883.44</v>
      </c>
      <c r="EE9" s="47" t="s">
        <v>119</v>
      </c>
      <c r="EF9" s="47"/>
      <c r="EG9" s="47"/>
      <c r="EH9" s="47"/>
      <c r="EI9" s="47"/>
      <c r="EJ9" s="46">
        <v>65883.44</v>
      </c>
      <c r="EK9" s="46">
        <v>1840.68</v>
      </c>
      <c r="EL9" s="8"/>
    </row>
    <row r="10" spans="1:145" s="19" customFormat="1" ht="25.5" hidden="1">
      <c r="A10" s="50"/>
      <c r="B10" s="51"/>
      <c r="C10" s="98" t="s">
        <v>204</v>
      </c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3"/>
      <c r="EL10" s="8"/>
    </row>
    <row r="11" spans="1:145" s="19" customFormat="1" ht="25.5" hidden="1">
      <c r="A11" s="50"/>
      <c r="B11" s="51"/>
      <c r="C11" s="98" t="s">
        <v>204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3"/>
      <c r="EL11" s="8"/>
    </row>
    <row r="12" spans="1:145" s="49" customFormat="1" ht="16.149999999999999" customHeight="1">
      <c r="A12" s="44">
        <v>2</v>
      </c>
      <c r="B12" s="45" t="s">
        <v>184</v>
      </c>
      <c r="C12" s="98" t="s">
        <v>204</v>
      </c>
      <c r="D12" s="46">
        <v>1278.26</v>
      </c>
      <c r="E12" s="47" t="s">
        <v>192</v>
      </c>
      <c r="F12" s="47"/>
      <c r="G12" s="47"/>
      <c r="H12" s="47">
        <v>3</v>
      </c>
      <c r="I12" s="47"/>
      <c r="J12" s="46">
        <v>1278.26</v>
      </c>
      <c r="K12" s="46">
        <v>65.22</v>
      </c>
      <c r="L12" s="47" t="s">
        <v>192</v>
      </c>
      <c r="M12" s="47"/>
      <c r="N12" s="47"/>
      <c r="O12" s="47">
        <v>3</v>
      </c>
      <c r="P12" s="47"/>
      <c r="Q12" s="46">
        <v>65.22</v>
      </c>
      <c r="R12" s="46">
        <v>613.57000000000005</v>
      </c>
      <c r="S12" s="47" t="s">
        <v>192</v>
      </c>
      <c r="T12" s="47"/>
      <c r="U12" s="47"/>
      <c r="V12" s="47">
        <v>3</v>
      </c>
      <c r="W12" s="47"/>
      <c r="X12" s="46">
        <v>613.57000000000005</v>
      </c>
      <c r="Y12" s="46">
        <v>511.3</v>
      </c>
      <c r="Z12" s="47" t="s">
        <v>192</v>
      </c>
      <c r="AA12" s="47"/>
      <c r="AB12" s="47"/>
      <c r="AC12" s="47">
        <v>3</v>
      </c>
      <c r="AD12" s="47"/>
      <c r="AE12" s="46">
        <v>511.3</v>
      </c>
      <c r="AF12" s="46">
        <v>191.74</v>
      </c>
      <c r="AG12" s="47" t="s">
        <v>192</v>
      </c>
      <c r="AH12" s="47"/>
      <c r="AI12" s="47"/>
      <c r="AJ12" s="47">
        <v>3</v>
      </c>
      <c r="AK12" s="47"/>
      <c r="AL12" s="46">
        <v>191.74</v>
      </c>
      <c r="AM12" s="46"/>
      <c r="AN12" s="47"/>
      <c r="AO12" s="47"/>
      <c r="AP12" s="47"/>
      <c r="AQ12" s="47"/>
      <c r="AR12" s="47"/>
      <c r="AS12" s="46"/>
      <c r="AT12" s="47"/>
      <c r="AU12" s="47"/>
      <c r="AV12" s="47"/>
      <c r="AW12" s="47"/>
      <c r="AX12" s="47"/>
      <c r="AY12" s="46"/>
      <c r="AZ12" s="46"/>
      <c r="BA12" s="47"/>
      <c r="BB12" s="47"/>
      <c r="BC12" s="47"/>
      <c r="BD12" s="47"/>
      <c r="BE12" s="47"/>
      <c r="BF12" s="46"/>
      <c r="BG12" s="47"/>
      <c r="BH12" s="47"/>
      <c r="BI12" s="47"/>
      <c r="BJ12" s="47"/>
      <c r="BK12" s="47"/>
      <c r="BL12" s="46"/>
      <c r="BM12" s="46">
        <v>2076.64</v>
      </c>
      <c r="BN12" s="47" t="s">
        <v>193</v>
      </c>
      <c r="BO12" s="47"/>
      <c r="BP12" s="47"/>
      <c r="BQ12" s="47">
        <v>5</v>
      </c>
      <c r="BR12" s="47"/>
      <c r="BS12" s="46">
        <v>2076.64</v>
      </c>
      <c r="BT12" s="46">
        <v>2076.64</v>
      </c>
      <c r="BU12" s="47" t="s">
        <v>194</v>
      </c>
      <c r="BV12" s="47"/>
      <c r="BW12" s="47"/>
      <c r="BX12" s="47">
        <v>5</v>
      </c>
      <c r="BY12" s="47"/>
      <c r="BZ12" s="46">
        <v>2076.64</v>
      </c>
      <c r="CA12" s="46"/>
      <c r="CB12" s="47"/>
      <c r="CC12" s="47"/>
      <c r="CD12" s="47"/>
      <c r="CE12" s="47"/>
      <c r="CF12" s="47"/>
      <c r="CG12" s="46"/>
      <c r="CH12" s="46">
        <v>51.78</v>
      </c>
      <c r="CI12" s="47" t="s">
        <v>192</v>
      </c>
      <c r="CJ12" s="47"/>
      <c r="CK12" s="47"/>
      <c r="CL12" s="47">
        <v>3</v>
      </c>
      <c r="CM12" s="47"/>
      <c r="CN12" s="46">
        <v>51.78</v>
      </c>
      <c r="CO12" s="47"/>
      <c r="CP12" s="47"/>
      <c r="CQ12" s="47"/>
      <c r="CR12" s="47"/>
      <c r="CS12" s="47"/>
      <c r="CT12" s="46"/>
      <c r="CU12" s="46">
        <v>6865.15</v>
      </c>
      <c r="CV12" s="47" t="s">
        <v>119</v>
      </c>
      <c r="CW12" s="47"/>
      <c r="CX12" s="47"/>
      <c r="CY12" s="47"/>
      <c r="CZ12" s="47"/>
      <c r="DA12" s="46">
        <v>6865.15</v>
      </c>
      <c r="DB12" s="46"/>
      <c r="DC12" s="47"/>
      <c r="DD12" s="47"/>
      <c r="DE12" s="47"/>
      <c r="DF12" s="47"/>
      <c r="DG12" s="47"/>
      <c r="DH12" s="46"/>
      <c r="DI12" s="46">
        <v>861.93</v>
      </c>
      <c r="DJ12" s="47" t="s">
        <v>119</v>
      </c>
      <c r="DK12" s="47"/>
      <c r="DL12" s="47"/>
      <c r="DM12" s="47"/>
      <c r="DN12" s="47"/>
      <c r="DO12" s="46">
        <v>861.93</v>
      </c>
      <c r="DP12" s="46">
        <v>27.11</v>
      </c>
      <c r="DQ12" s="47" t="s">
        <v>119</v>
      </c>
      <c r="DR12" s="47"/>
      <c r="DS12" s="47"/>
      <c r="DT12" s="47"/>
      <c r="DU12" s="47"/>
      <c r="DV12" s="46">
        <v>27.11</v>
      </c>
      <c r="DW12" s="46">
        <v>71.83</v>
      </c>
      <c r="DX12" s="47" t="s">
        <v>119</v>
      </c>
      <c r="DY12" s="47"/>
      <c r="DZ12" s="47"/>
      <c r="EA12" s="47"/>
      <c r="EB12" s="47"/>
      <c r="EC12" s="46">
        <v>71.83</v>
      </c>
      <c r="ED12" s="46">
        <v>1365.82</v>
      </c>
      <c r="EE12" s="47" t="s">
        <v>119</v>
      </c>
      <c r="EF12" s="47"/>
      <c r="EG12" s="47"/>
      <c r="EH12" s="47"/>
      <c r="EI12" s="47"/>
      <c r="EJ12" s="46">
        <v>1365.82</v>
      </c>
      <c r="EK12" s="46">
        <v>5499.33</v>
      </c>
      <c r="EL12" s="8"/>
    </row>
    <row r="13" spans="1:145" s="19" customFormat="1" ht="26.25" hidden="1" thickBot="1">
      <c r="A13" s="50"/>
      <c r="B13" s="51"/>
      <c r="C13" s="99" t="s">
        <v>204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3"/>
      <c r="EL13" s="8"/>
    </row>
    <row r="14" spans="1:145" s="19" customFormat="1" ht="25.5" hidden="1">
      <c r="A14" s="50"/>
      <c r="B14" s="51"/>
      <c r="C14" s="98" t="s">
        <v>204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3"/>
      <c r="EL14" s="8"/>
    </row>
    <row r="15" spans="1:145" s="49" customFormat="1" ht="26.25" thickBot="1">
      <c r="A15" s="86">
        <v>3</v>
      </c>
      <c r="B15" s="87" t="s">
        <v>187</v>
      </c>
      <c r="C15" s="99" t="s">
        <v>204</v>
      </c>
      <c r="D15" s="88">
        <v>9800</v>
      </c>
      <c r="E15" s="89" t="s">
        <v>195</v>
      </c>
      <c r="F15" s="89"/>
      <c r="G15" s="89"/>
      <c r="H15" s="89">
        <v>23</v>
      </c>
      <c r="I15" s="89"/>
      <c r="J15" s="88">
        <v>9800</v>
      </c>
      <c r="K15" s="88">
        <v>600</v>
      </c>
      <c r="L15" s="89" t="s">
        <v>195</v>
      </c>
      <c r="M15" s="89"/>
      <c r="N15" s="89"/>
      <c r="O15" s="89">
        <v>23</v>
      </c>
      <c r="P15" s="89"/>
      <c r="Q15" s="88">
        <v>600</v>
      </c>
      <c r="R15" s="88">
        <v>3093.39</v>
      </c>
      <c r="S15" s="89" t="s">
        <v>179</v>
      </c>
      <c r="T15" s="89"/>
      <c r="U15" s="89"/>
      <c r="V15" s="89">
        <v>22</v>
      </c>
      <c r="W15" s="89"/>
      <c r="X15" s="88">
        <v>3093.39</v>
      </c>
      <c r="Y15" s="88">
        <v>3920</v>
      </c>
      <c r="Z15" s="89" t="s">
        <v>195</v>
      </c>
      <c r="AA15" s="89"/>
      <c r="AB15" s="89"/>
      <c r="AC15" s="89">
        <v>23</v>
      </c>
      <c r="AD15" s="89"/>
      <c r="AE15" s="88">
        <v>3920</v>
      </c>
      <c r="AF15" s="88">
        <v>4900</v>
      </c>
      <c r="AG15" s="89" t="s">
        <v>195</v>
      </c>
      <c r="AH15" s="89"/>
      <c r="AI15" s="89"/>
      <c r="AJ15" s="89">
        <v>23</v>
      </c>
      <c r="AK15" s="89"/>
      <c r="AL15" s="88">
        <v>4900</v>
      </c>
      <c r="AM15" s="88"/>
      <c r="AN15" s="89"/>
      <c r="AO15" s="89"/>
      <c r="AP15" s="89"/>
      <c r="AQ15" s="89"/>
      <c r="AR15" s="89"/>
      <c r="AS15" s="88"/>
      <c r="AT15" s="89"/>
      <c r="AU15" s="89"/>
      <c r="AV15" s="89"/>
      <c r="AW15" s="89"/>
      <c r="AX15" s="89"/>
      <c r="AY15" s="88"/>
      <c r="AZ15" s="88"/>
      <c r="BA15" s="89"/>
      <c r="BB15" s="89"/>
      <c r="BC15" s="89"/>
      <c r="BD15" s="89"/>
      <c r="BE15" s="89"/>
      <c r="BF15" s="88"/>
      <c r="BG15" s="89"/>
      <c r="BH15" s="89"/>
      <c r="BI15" s="89"/>
      <c r="BJ15" s="89"/>
      <c r="BK15" s="89"/>
      <c r="BL15" s="88"/>
      <c r="BM15" s="88"/>
      <c r="BN15" s="89"/>
      <c r="BO15" s="89"/>
      <c r="BP15" s="89"/>
      <c r="BQ15" s="89"/>
      <c r="BR15" s="89"/>
      <c r="BS15" s="88"/>
      <c r="BT15" s="88"/>
      <c r="BU15" s="89"/>
      <c r="BV15" s="89"/>
      <c r="BW15" s="89"/>
      <c r="BX15" s="89"/>
      <c r="BY15" s="89"/>
      <c r="BZ15" s="88"/>
      <c r="CA15" s="88"/>
      <c r="CB15" s="89"/>
      <c r="CC15" s="89"/>
      <c r="CD15" s="89"/>
      <c r="CE15" s="89"/>
      <c r="CF15" s="89"/>
      <c r="CG15" s="88"/>
      <c r="CH15" s="88">
        <v>396.96</v>
      </c>
      <c r="CI15" s="89" t="s">
        <v>195</v>
      </c>
      <c r="CJ15" s="89"/>
      <c r="CK15" s="89"/>
      <c r="CL15" s="89">
        <v>23</v>
      </c>
      <c r="CM15" s="89"/>
      <c r="CN15" s="88">
        <v>396.96</v>
      </c>
      <c r="CO15" s="89"/>
      <c r="CP15" s="89"/>
      <c r="CQ15" s="89"/>
      <c r="CR15" s="89"/>
      <c r="CS15" s="89"/>
      <c r="CT15" s="88"/>
      <c r="CU15" s="88">
        <v>22838.18</v>
      </c>
      <c r="CV15" s="89" t="s">
        <v>119</v>
      </c>
      <c r="CW15" s="89"/>
      <c r="CX15" s="89"/>
      <c r="CY15" s="89"/>
      <c r="CZ15" s="89"/>
      <c r="DA15" s="88">
        <v>22838.18</v>
      </c>
      <c r="DB15" s="88">
        <v>7500</v>
      </c>
      <c r="DC15" s="89" t="s">
        <v>119</v>
      </c>
      <c r="DD15" s="89"/>
      <c r="DE15" s="89"/>
      <c r="DF15" s="89"/>
      <c r="DG15" s="89"/>
      <c r="DH15" s="88">
        <v>7500</v>
      </c>
      <c r="DI15" s="88">
        <v>4110.87</v>
      </c>
      <c r="DJ15" s="89" t="s">
        <v>119</v>
      </c>
      <c r="DK15" s="89"/>
      <c r="DL15" s="89"/>
      <c r="DM15" s="89"/>
      <c r="DN15" s="89"/>
      <c r="DO15" s="88">
        <v>4110.87</v>
      </c>
      <c r="DP15" s="88">
        <v>228.38</v>
      </c>
      <c r="DQ15" s="89" t="s">
        <v>119</v>
      </c>
      <c r="DR15" s="89"/>
      <c r="DS15" s="89"/>
      <c r="DT15" s="89"/>
      <c r="DU15" s="89"/>
      <c r="DV15" s="88">
        <v>228.38</v>
      </c>
      <c r="DW15" s="88">
        <v>342.57</v>
      </c>
      <c r="DX15" s="89" t="s">
        <v>119</v>
      </c>
      <c r="DY15" s="89"/>
      <c r="DZ15" s="89"/>
      <c r="EA15" s="89"/>
      <c r="EB15" s="89"/>
      <c r="EC15" s="88">
        <v>342.57</v>
      </c>
      <c r="ED15" s="88">
        <v>12181.82</v>
      </c>
      <c r="EE15" s="89" t="s">
        <v>119</v>
      </c>
      <c r="EF15" s="89"/>
      <c r="EG15" s="89"/>
      <c r="EH15" s="89"/>
      <c r="EI15" s="89"/>
      <c r="EJ15" s="88">
        <v>12181.82</v>
      </c>
      <c r="EK15" s="88">
        <v>10656.36</v>
      </c>
      <c r="EL15" s="8"/>
    </row>
    <row r="16" spans="1:145" s="19" customFormat="1" ht="12.75" hidden="1">
      <c r="A16" s="50"/>
      <c r="B16" s="51"/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3"/>
      <c r="EL16" s="8"/>
    </row>
    <row r="17" spans="1:145" s="19" customFormat="1" ht="12.75" hidden="1">
      <c r="A17" s="50"/>
      <c r="B17" s="51"/>
      <c r="C17" s="73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3"/>
      <c r="EL17" s="8"/>
    </row>
    <row r="18" spans="1:145" ht="13.15" hidden="1" customHeight="1">
      <c r="A18" s="19"/>
      <c r="B18" s="8"/>
      <c r="D18" s="20"/>
      <c r="E18" s="20" t="s">
        <v>196</v>
      </c>
      <c r="F18" s="20"/>
      <c r="G18" s="20"/>
      <c r="H18" s="20"/>
      <c r="I18" s="20"/>
      <c r="J18" s="8"/>
      <c r="K18" s="20"/>
      <c r="L18" s="20" t="s">
        <v>196</v>
      </c>
      <c r="M18" s="20"/>
      <c r="N18" s="20"/>
      <c r="O18" s="20"/>
      <c r="P18" s="20"/>
      <c r="Q18" s="8"/>
      <c r="R18" s="20"/>
      <c r="S18" s="20" t="s">
        <v>196</v>
      </c>
      <c r="T18" s="20"/>
      <c r="U18" s="20"/>
      <c r="V18" s="20"/>
      <c r="W18" s="20"/>
      <c r="X18" s="8"/>
      <c r="Y18" s="20"/>
      <c r="Z18" s="20" t="s">
        <v>196</v>
      </c>
      <c r="AA18" s="20"/>
      <c r="AB18" s="20"/>
      <c r="AC18" s="20"/>
      <c r="AD18" s="20"/>
      <c r="AE18" s="8"/>
      <c r="AF18" s="20"/>
      <c r="AG18" s="20" t="s">
        <v>196</v>
      </c>
      <c r="AH18" s="20"/>
      <c r="AI18" s="20"/>
      <c r="AJ18" s="20"/>
      <c r="AK18" s="20"/>
      <c r="AL18" s="8"/>
      <c r="AM18" s="20"/>
      <c r="AN18" s="20" t="s">
        <v>196</v>
      </c>
      <c r="AO18" s="20"/>
      <c r="AP18" s="20"/>
      <c r="AQ18" s="20"/>
      <c r="AR18" s="20"/>
      <c r="AS18" s="8"/>
      <c r="AT18" s="20" t="s">
        <v>196</v>
      </c>
      <c r="AU18" s="20"/>
      <c r="AV18" s="20"/>
      <c r="AW18" s="20"/>
      <c r="AX18" s="20"/>
      <c r="AY18" s="8"/>
      <c r="AZ18" s="20"/>
      <c r="BA18" s="20" t="s">
        <v>196</v>
      </c>
      <c r="BB18" s="20"/>
      <c r="BC18" s="20"/>
      <c r="BD18" s="20"/>
      <c r="BE18" s="20"/>
      <c r="BF18" s="8"/>
      <c r="BG18" s="20" t="s">
        <v>196</v>
      </c>
      <c r="BH18" s="20"/>
      <c r="BI18" s="20"/>
      <c r="BJ18" s="20"/>
      <c r="BK18" s="20"/>
      <c r="BL18" s="8"/>
      <c r="BM18" s="20"/>
      <c r="BN18" s="20" t="s">
        <v>196</v>
      </c>
      <c r="BO18" s="20"/>
      <c r="BP18" s="20"/>
      <c r="BQ18" s="20"/>
      <c r="BR18" s="20"/>
      <c r="BS18" s="8"/>
      <c r="BT18" s="20"/>
      <c r="BU18" s="20" t="s">
        <v>196</v>
      </c>
      <c r="BV18" s="20"/>
      <c r="BW18" s="20"/>
      <c r="BX18" s="20"/>
      <c r="BY18" s="20"/>
      <c r="BZ18" s="8"/>
      <c r="CA18" s="20"/>
      <c r="CB18" s="20" t="s">
        <v>196</v>
      </c>
      <c r="CC18" s="20"/>
      <c r="CD18" s="20"/>
      <c r="CE18" s="20"/>
      <c r="CF18" s="20"/>
      <c r="CG18" s="8"/>
      <c r="CH18" s="20"/>
      <c r="CI18" s="20" t="s">
        <v>196</v>
      </c>
      <c r="CJ18" s="20"/>
      <c r="CK18" s="20"/>
      <c r="CL18" s="20"/>
      <c r="CM18" s="20"/>
      <c r="CN18" s="8"/>
      <c r="CO18" s="20" t="s">
        <v>196</v>
      </c>
      <c r="CP18" s="20"/>
      <c r="CQ18" s="20"/>
      <c r="CR18" s="20"/>
      <c r="CS18" s="20"/>
      <c r="CT18" s="8"/>
      <c r="CU18" s="20"/>
      <c r="CV18" s="20" t="s">
        <v>196</v>
      </c>
      <c r="CW18" s="20"/>
      <c r="CX18" s="20"/>
      <c r="CY18" s="20"/>
      <c r="CZ18" s="20"/>
      <c r="DA18" s="8"/>
      <c r="DB18" s="20"/>
      <c r="DC18" s="20" t="s">
        <v>196</v>
      </c>
      <c r="DD18" s="20"/>
      <c r="DE18" s="20"/>
      <c r="DF18" s="20"/>
      <c r="DG18" s="20"/>
      <c r="DH18" s="8"/>
      <c r="DI18" s="20"/>
      <c r="DJ18" s="20" t="s">
        <v>196</v>
      </c>
      <c r="DK18" s="20"/>
      <c r="DL18" s="20"/>
      <c r="DM18" s="20"/>
      <c r="DN18" s="20"/>
      <c r="DO18" s="8"/>
      <c r="DP18" s="20"/>
      <c r="DQ18" s="20" t="s">
        <v>196</v>
      </c>
      <c r="DR18" s="20"/>
      <c r="DS18" s="20"/>
      <c r="DT18" s="20"/>
      <c r="DU18" s="20"/>
      <c r="DV18" s="8"/>
      <c r="DW18" s="20"/>
      <c r="DX18" s="20" t="s">
        <v>196</v>
      </c>
      <c r="DY18" s="20"/>
      <c r="DZ18" s="20"/>
      <c r="EA18" s="20"/>
      <c r="EB18" s="20"/>
      <c r="EC18" s="8"/>
      <c r="ED18" s="20"/>
      <c r="EE18" s="20" t="s">
        <v>196</v>
      </c>
      <c r="EF18" s="20"/>
      <c r="EG18" s="20"/>
      <c r="EH18" s="20"/>
      <c r="EI18" s="20"/>
      <c r="EJ18" s="8"/>
      <c r="EK18" s="8"/>
      <c r="EL18" s="8"/>
      <c r="EM18" s="19"/>
      <c r="EN18" s="19"/>
      <c r="EO18" s="19"/>
    </row>
    <row r="19" spans="1:145" s="19" customFormat="1" ht="12.75">
      <c r="B19" s="8"/>
      <c r="C19"/>
      <c r="D19" s="20"/>
      <c r="E19" s="20"/>
      <c r="F19" s="20"/>
      <c r="G19" s="20"/>
      <c r="H19" s="20"/>
      <c r="I19" s="20"/>
      <c r="J19" s="8"/>
      <c r="K19" s="8"/>
      <c r="L19" s="8"/>
      <c r="M19" s="8"/>
      <c r="N19" s="8"/>
    </row>
    <row r="20" spans="1:145" ht="13.15" customHeight="1">
      <c r="A20" s="72" t="str">
        <f>CHAR(160)</f>
        <v> </v>
      </c>
      <c r="B20" s="73"/>
      <c r="D20" s="74"/>
      <c r="E20" s="74"/>
      <c r="F20" s="74"/>
      <c r="G20" s="74"/>
      <c r="H20" s="74"/>
      <c r="I20" s="74"/>
      <c r="J20" s="73"/>
      <c r="K20" s="73"/>
      <c r="L20" s="73"/>
      <c r="M20" s="73"/>
      <c r="N20" s="75"/>
      <c r="O20" s="76"/>
      <c r="P20" s="76"/>
      <c r="Q20" s="76"/>
    </row>
  </sheetData>
  <mergeCells count="1">
    <mergeCell ref="A2:E2"/>
  </mergeCells>
  <phoneticPr fontId="11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2025-04-14T05:49:35Z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