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fals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<sst xmlns="http://schemas.openxmlformats.org/spreadsheetml/2006/main" count="43" uniqueCount="29">
  <si>
    <t xml:space="preserve">Витяг з розрахунково-платіжної відомості нарахування заробітної плати за січень 2026</t>
  </si>
  <si>
    <t xml:space="preserve">№
п/п</t>
  </si>
  <si>
    <t xml:space="preserve">ПІБ</t>
  </si>
  <si>
    <t xml:space="preserve">Посада</t>
  </si>
  <si>
    <t xml:space="preserve">Лік
дні</t>
  </si>
  <si>
    <t xml:space="preserve">Від
дні</t>
  </si>
  <si>
    <t xml:space="preserve">Роб
дні</t>
  </si>
  <si>
    <t xml:space="preserve">Борг на
початок
періоду</t>
  </si>
  <si>
    <t xml:space="preserve">Оклад</t>
  </si>
  <si>
    <t xml:space="preserve">Вислуга</t>
  </si>
  <si>
    <t xml:space="preserve">Ранг</t>
  </si>
  <si>
    <t xml:space="preserve">Державна таємниця Пост КМУ № 414 від 15.06.94</t>
  </si>
  <si>
    <t xml:space="preserve">Сума по 
лікарня-
ним листам</t>
  </si>
  <si>
    <t xml:space="preserve">Компен-
сація за
невикор.
відпустку</t>
  </si>
  <si>
    <t xml:space="preserve">Сума по 
відпускним</t>
  </si>
  <si>
    <t xml:space="preserve">Нараховано 
підсумково</t>
  </si>
  <si>
    <t xml:space="preserve">Податок
на дохо-
ди з ф.о.</t>
  </si>
  <si>
    <t xml:space="preserve">Військовий збір</t>
  </si>
  <si>
    <t xml:space="preserve">Профспілкові внески</t>
  </si>
  <si>
    <t xml:space="preserve">Утримано 
підсумково</t>
  </si>
  <si>
    <t xml:space="preserve">Нале-
жить до видачі</t>
  </si>
  <si>
    <t xml:space="preserve"> Дунич Роман Васильович </t>
  </si>
  <si>
    <t xml:space="preserve">Директор департаменту</t>
  </si>
  <si>
    <t xml:space="preserve">- </t>
  </si>
  <si>
    <t xml:space="preserve">22</t>
  </si>
  <si>
    <t xml:space="preserve">-           </t>
  </si>
  <si>
    <t xml:space="preserve"> Говера Іван Васильович </t>
  </si>
  <si>
    <t xml:space="preserve">Заступник директора департаменту-начальник управління, головний архітектор області</t>
  </si>
  <si>
    <t xml:space="preserve">Всього: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</si>
</sst>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23">
    <font>
      <sz val="8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</font>
    <font>
      <sz val="14"/>
      <color rgb="FFFFFFFF"/>
      <name val="Calibri"/>
      <family val="2"/>
    </font>
    <font>
      <sz val="14"/>
      <color rgb="FF4A3285"/>
      <name val="Calibri"/>
      <family val="2"/>
    </font>
    <font>
      <sz val="14"/>
      <color rgb="FF008000"/>
      <name val="Calibri"/>
      <family val="2"/>
    </font>
    <font>
      <b val="true"/>
      <sz val="15"/>
      <color rgb="FF286676"/>
      <name val="Calibri"/>
      <family val="2"/>
    </font>
    <font>
      <b val="true"/>
      <sz val="13"/>
      <color rgb="FF286676"/>
      <name val="Calibri"/>
      <family val="2"/>
    </font>
    <font>
      <b val="true"/>
      <sz val="11"/>
      <color rgb="FF286676"/>
      <name val="Calibri"/>
      <family val="2"/>
    </font>
    <font>
      <sz val="14"/>
      <color rgb="FFFF0000"/>
      <name val="Calibri"/>
      <family val="2"/>
    </font>
    <font>
      <b val="true"/>
      <sz val="14"/>
      <color rgb="FFFFFFFF"/>
      <name val="Calibri"/>
      <family val="2"/>
    </font>
    <font>
      <sz val="18"/>
      <color rgb="FF286676"/>
      <name val="Calibri Light"/>
      <family val="2"/>
    </font>
    <font>
      <sz val="14"/>
      <color rgb="FF808000"/>
      <name val="Calibri"/>
      <family val="2"/>
    </font>
    <font>
      <b val="true"/>
      <sz val="14"/>
      <color rgb="FFFF0000"/>
      <name val="Calibri"/>
      <family val="2"/>
    </font>
    <font>
      <sz val="14"/>
      <color rgb="FF800080"/>
      <name val="Calibri"/>
      <family val="2"/>
    </font>
    <font>
      <b val="true"/>
      <sz val="14"/>
      <color rgb="FF000000"/>
      <name val="Calibri"/>
      <family val="2"/>
    </font>
    <font>
      <i val="true"/>
      <sz val="14"/>
      <color rgb="FF808080"/>
      <name val="Calibri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A6CAF0"/>
        <bgColor rgb="FFC0C0C0"/>
      </patternFill>
    </fill>
    <fill>
      <patternFill patternType="solid">
        <fgColor rgb="FFFFFBF0"/>
        <bgColor rgb="FFFFFFFF"/>
      </patternFill>
    </fill>
    <fill>
      <patternFill patternType="solid">
        <fgColor rgb="FFFFFFFF"/>
        <bgColor rgb="FFFFFBF0"/>
      </patternFill>
    </fill>
    <fill>
      <patternFill patternType="solid">
        <fgColor rgb="FFFFFFC0"/>
        <bgColor rgb="FFFFFF99"/>
      </patternFill>
    </fill>
    <fill>
      <patternFill patternType="solid">
        <fgColor rgb="FFC0DCC0"/>
        <bgColor rgb="FFC0C0C0"/>
      </patternFill>
    </fill>
    <fill>
      <patternFill patternType="solid">
        <fgColor rgb="FFFF8080"/>
        <bgColor rgb="FFD9853E"/>
      </patternFill>
    </fill>
    <fill>
      <patternFill patternType="solid">
        <fgColor rgb="FFC0C0C0"/>
        <bgColor rgb="FFC0DCC0"/>
      </patternFill>
    </fill>
    <fill>
      <patternFill patternType="solid">
        <fgColor rgb="FF3FB8CD"/>
        <bgColor rgb="FF00CCFF"/>
      </patternFill>
    </fill>
    <fill>
      <patternFill patternType="solid">
        <fgColor rgb="FFD9853E"/>
        <bgColor rgb="FFFF8080"/>
      </patternFill>
    </fill>
    <fill>
      <patternFill patternType="solid">
        <fgColor rgb="FFA0A0A4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488436"/>
        <bgColor rgb="FF808000"/>
      </patternFill>
    </fill>
    <fill>
      <patternFill patternType="solid">
        <fgColor rgb="FFDD9CB3"/>
        <bgColor rgb="FFCC99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thick">
        <color rgb="FF3FB8CD"/>
      </bottom>
      <diagonal/>
    </border>
    <border diagonalUp="false" diagonalDown="false">
      <left/>
      <right/>
      <top/>
      <bottom style="thick">
        <color rgb="FFA6CAF0"/>
      </bottom>
      <diagonal/>
    </border>
    <border diagonalUp="false" diagonalDown="false">
      <left/>
      <right/>
      <top/>
      <bottom style="medium">
        <color rgb="FFA6CAF0"/>
      </bottom>
      <diagonal/>
    </border>
    <border diagonalUp="false" diagonalDown="false">
      <left/>
      <right/>
      <top/>
      <bottom style="double">
        <color rgb="FFFF0000"/>
      </bottom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3FB8CD"/>
      </top>
      <bottom style="double">
        <color rgb="FF3FB8CD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61">
    <xf numFmtId="164" fontId="0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left" vertical="bottom" textRotation="0" wrapText="false" indent="0" shrinkToFit="false"/>
    </xf>
    <xf numFmtId="164" fontId="4" fillId="3" borderId="0" applyFont="true" applyBorder="false" applyAlignment="true" applyProtection="false">
      <alignment horizontal="left" vertical="bottom" textRotation="0" wrapText="false" indent="0" shrinkToFit="false"/>
    </xf>
    <xf numFmtId="164" fontId="4" fillId="4" borderId="0" applyFont="true" applyBorder="false" applyAlignment="true" applyProtection="false">
      <alignment horizontal="left" vertical="bottom" textRotation="0" wrapText="false" indent="0" shrinkToFit="false"/>
    </xf>
    <xf numFmtId="164" fontId="4" fillId="5" borderId="0" applyFont="true" applyBorder="false" applyAlignment="true" applyProtection="false">
      <alignment horizontal="left" vertical="bottom" textRotation="0" wrapText="false" indent="0" shrinkToFit="false"/>
    </xf>
    <xf numFmtId="164" fontId="4" fillId="2" borderId="0" applyFont="true" applyBorder="false" applyAlignment="true" applyProtection="false">
      <alignment horizontal="left" vertical="bottom" textRotation="0" wrapText="false" indent="0" shrinkToFit="false"/>
    </xf>
    <xf numFmtId="164" fontId="4" fillId="6" borderId="0" applyFont="true" applyBorder="false" applyAlignment="true" applyProtection="false">
      <alignment horizontal="left" vertical="bottom" textRotation="0" wrapText="false" indent="0" shrinkToFit="false"/>
    </xf>
    <xf numFmtId="164" fontId="4" fillId="2" borderId="0" applyFont="true" applyBorder="false" applyAlignment="true" applyProtection="false">
      <alignment horizontal="left" vertical="bottom" textRotation="0" wrapText="false" indent="0" shrinkToFit="false"/>
    </xf>
    <xf numFmtId="164" fontId="4" fillId="7" borderId="0" applyFont="true" applyBorder="false" applyAlignment="true" applyProtection="false">
      <alignment horizontal="left" vertical="bottom" textRotation="0" wrapText="false" indent="0" shrinkToFit="false"/>
    </xf>
    <xf numFmtId="164" fontId="4" fillId="8" borderId="0" applyFont="true" applyBorder="false" applyAlignment="true" applyProtection="false">
      <alignment horizontal="left" vertical="bottom" textRotation="0" wrapText="false" indent="0" shrinkToFit="false"/>
    </xf>
    <xf numFmtId="164" fontId="4" fillId="5" borderId="0" applyFont="true" applyBorder="false" applyAlignment="true" applyProtection="false">
      <alignment horizontal="left" vertical="bottom" textRotation="0" wrapText="false" indent="0" shrinkToFit="false"/>
    </xf>
    <xf numFmtId="164" fontId="4" fillId="2" borderId="0" applyFont="true" applyBorder="false" applyAlignment="true" applyProtection="false">
      <alignment horizontal="left" vertical="bottom" textRotation="0" wrapText="false" indent="0" shrinkToFit="false"/>
    </xf>
    <xf numFmtId="164" fontId="4" fillId="6" borderId="0" applyFont="true" applyBorder="false" applyAlignment="true" applyProtection="false">
      <alignment horizontal="left" vertical="bottom" textRotation="0" wrapText="false" indent="0" shrinkToFit="false"/>
    </xf>
    <xf numFmtId="164" fontId="5" fillId="2" borderId="0" applyFont="true" applyBorder="false" applyAlignment="true" applyProtection="false">
      <alignment horizontal="left" vertical="bottom" textRotation="0" wrapText="false" indent="0" shrinkToFit="false"/>
    </xf>
    <xf numFmtId="164" fontId="5" fillId="7" borderId="0" applyFont="true" applyBorder="false" applyAlignment="true" applyProtection="false">
      <alignment horizontal="left" vertical="bottom" textRotation="0" wrapText="false" indent="0" shrinkToFit="false"/>
    </xf>
    <xf numFmtId="164" fontId="5" fillId="8" borderId="0" applyFont="true" applyBorder="false" applyAlignment="true" applyProtection="false">
      <alignment horizontal="left" vertical="bottom" textRotation="0" wrapText="false" indent="0" shrinkToFit="false"/>
    </xf>
    <xf numFmtId="164" fontId="5" fillId="7" borderId="0" applyFont="true" applyBorder="false" applyAlignment="true" applyProtection="false">
      <alignment horizontal="left" vertical="bottom" textRotation="0" wrapText="false" indent="0" shrinkToFit="false"/>
    </xf>
    <xf numFmtId="164" fontId="5" fillId="2" borderId="0" applyFont="true" applyBorder="false" applyAlignment="true" applyProtection="false">
      <alignment horizontal="left" vertical="bottom" textRotation="0" wrapText="false" indent="0" shrinkToFit="false"/>
    </xf>
    <xf numFmtId="164" fontId="5" fillId="6" borderId="0" applyFont="true" applyBorder="false" applyAlignment="true" applyProtection="false">
      <alignment horizontal="left" vertical="bottom" textRotation="0" wrapText="false" indent="0" shrinkToFit="false"/>
    </xf>
    <xf numFmtId="164" fontId="5" fillId="9" borderId="0" applyFont="true" applyBorder="false" applyAlignment="true" applyProtection="false">
      <alignment horizontal="left" vertical="bottom" textRotation="0" wrapText="false" indent="0" shrinkToFit="false"/>
    </xf>
    <xf numFmtId="164" fontId="5" fillId="10" borderId="0" applyFont="true" applyBorder="false" applyAlignment="true" applyProtection="false">
      <alignment horizontal="left" vertical="bottom" textRotation="0" wrapText="false" indent="0" shrinkToFit="false"/>
    </xf>
    <xf numFmtId="164" fontId="5" fillId="11" borderId="0" applyFont="true" applyBorder="false" applyAlignment="true" applyProtection="false">
      <alignment horizontal="left" vertical="bottom" textRotation="0" wrapText="false" indent="0" shrinkToFit="false"/>
    </xf>
    <xf numFmtId="164" fontId="5" fillId="12" borderId="0" applyFont="true" applyBorder="false" applyAlignment="true" applyProtection="false">
      <alignment horizontal="left" vertical="bottom" textRotation="0" wrapText="false" indent="0" shrinkToFit="false"/>
    </xf>
    <xf numFmtId="164" fontId="5" fillId="9" borderId="0" applyFont="true" applyBorder="false" applyAlignment="true" applyProtection="false">
      <alignment horizontal="left" vertical="bottom" textRotation="0" wrapText="false" indent="0" shrinkToFit="false"/>
    </xf>
    <xf numFmtId="164" fontId="5" fillId="13" borderId="0" applyFont="true" applyBorder="false" applyAlignment="true" applyProtection="false">
      <alignment horizontal="left" vertical="bottom" textRotation="0" wrapText="false" indent="0" shrinkToFit="false"/>
    </xf>
    <xf numFmtId="164" fontId="6" fillId="7" borderId="1" applyFont="true" applyBorder="true" applyAlignment="true" applyProtection="false">
      <alignment horizontal="left" vertical="bottom" textRotation="0" wrapText="false" indent="0" shrinkToFit="false"/>
    </xf>
    <xf numFmtId="164" fontId="7" fillId="6" borderId="0" applyFont="true" applyBorder="false" applyAlignment="true" applyProtection="false">
      <alignment horizontal="left" vertical="bottom" textRotation="0" wrapText="false" indent="0" shrinkToFit="false"/>
    </xf>
    <xf numFmtId="164" fontId="8" fillId="0" borderId="2" applyFont="true" applyBorder="true" applyAlignment="true" applyProtection="false">
      <alignment horizontal="left" vertical="bottom" textRotation="0" wrapText="false" indent="0" shrinkToFit="false"/>
    </xf>
    <xf numFmtId="164" fontId="9" fillId="0" borderId="3" applyFont="true" applyBorder="true" applyAlignment="true" applyProtection="false">
      <alignment horizontal="left" vertical="bottom" textRotation="0" wrapText="false" indent="0" shrinkToFit="false"/>
    </xf>
    <xf numFmtId="164" fontId="10" fillId="0" borderId="4" applyFont="true" applyBorder="true" applyAlignment="true" applyProtection="false">
      <alignment horizontal="left" vertical="bottom" textRotation="0" wrapText="false" indent="0" shrinkToFit="false"/>
    </xf>
    <xf numFmtId="164" fontId="1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5" applyFont="true" applyBorder="true" applyAlignment="true" applyProtection="false">
      <alignment horizontal="left" vertical="bottom" textRotation="0" wrapText="false" indent="0" shrinkToFit="false"/>
    </xf>
    <xf numFmtId="164" fontId="12" fillId="11" borderId="6" applyFont="true" applyBorder="true" applyAlignment="true" applyProtection="false">
      <alignment horizontal="left" vertical="bottom" textRotation="0" wrapText="false" indent="0" shrinkToFit="false"/>
    </xf>
    <xf numFmtId="164" fontId="13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5" borderId="0" applyFont="true" applyBorder="false" applyAlignment="true" applyProtection="false">
      <alignment horizontal="left" vertical="bottom" textRotation="0" wrapText="false" indent="0" shrinkToFit="false"/>
    </xf>
    <xf numFmtId="164" fontId="15" fillId="4" borderId="1" applyFont="true" applyBorder="true" applyAlignment="true" applyProtection="false">
      <alignment horizontal="left" vertical="bottom" textRotation="0" wrapText="false" indent="0" shrinkToFit="false"/>
    </xf>
    <xf numFmtId="164" fontId="16" fillId="14" borderId="0" applyFont="true" applyBorder="false" applyAlignment="true" applyProtection="false">
      <alignment horizontal="left" vertical="bottom" textRotation="0" wrapText="false" indent="0" shrinkToFit="false"/>
    </xf>
    <xf numFmtId="164" fontId="0" fillId="5" borderId="7" applyFont="true" applyBorder="true" applyAlignment="true" applyProtection="false">
      <alignment horizontal="left" vertical="bottom" textRotation="0" wrapText="false" indent="0" shrinkToFit="false"/>
    </xf>
    <xf numFmtId="164" fontId="17" fillId="0" borderId="8" applyFont="true" applyBorder="true" applyAlignment="true" applyProtection="false">
      <alignment horizontal="left" vertical="bottom" textRotation="0" wrapText="false" indent="0" shrinkToFit="false"/>
    </xf>
    <xf numFmtId="164" fontId="17" fillId="4" borderId="9" applyFont="true" applyBorder="true" applyAlignment="true" applyProtection="false">
      <alignment horizontal="left" vertical="bottom" textRotation="0" wrapText="false" indent="0" shrinkToFit="false"/>
    </xf>
    <xf numFmtId="164" fontId="11" fillId="0" borderId="0" applyFont="true" applyBorder="false" applyAlignment="true" applyProtection="false">
      <alignment horizontal="left" vertical="bottom" textRotation="0" wrapText="false" indent="0" shrinkToFit="false"/>
    </xf>
    <xf numFmtId="164" fontId="18" fillId="0" borderId="0" applyFont="true" applyBorder="false" applyAlignment="true" applyProtection="false">
      <alignment horizontal="left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21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1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3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2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– Акцентування1" xfId="20"/>
    <cellStyle name="20% – Акцентування2" xfId="21"/>
    <cellStyle name="20% – Акцентування3" xfId="22"/>
    <cellStyle name="20% – Акцентування4" xfId="23"/>
    <cellStyle name="20% – Акцентування5" xfId="24"/>
    <cellStyle name="20% – Акцентування6" xfId="25"/>
    <cellStyle name="40% – Акцентування1" xfId="26"/>
    <cellStyle name="40% – Акцентування2" xfId="27"/>
    <cellStyle name="40% – Акцентування3" xfId="28"/>
    <cellStyle name="40% – Акцентування4" xfId="29"/>
    <cellStyle name="40% – Акцентування5" xfId="30"/>
    <cellStyle name="40% – Акцентування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Гарний" xfId="45"/>
    <cellStyle name="Заголовок 1" xfId="46"/>
    <cellStyle name="Заголовок 2" xfId="47"/>
    <cellStyle name="Заголовок 3" xfId="48"/>
    <cellStyle name="Заголовок 4" xfId="49"/>
    <cellStyle name="Зв'язана клітинка" xfId="50"/>
    <cellStyle name="Контрольна клітинка" xfId="51"/>
    <cellStyle name="Назва" xfId="52"/>
    <cellStyle name="Нейтральний" xfId="53"/>
    <cellStyle name="Обчислення" xfId="54"/>
    <cellStyle name="Поганий" xfId="55"/>
    <cellStyle name="Примітка" xfId="56"/>
    <cellStyle name="Підсумок" xfId="57"/>
    <cellStyle name="Результат" xfId="58"/>
    <cellStyle name="Текст попередження" xfId="59"/>
    <cellStyle name="Текст пояснення" xfId="6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86676"/>
      <rgbColor rgb="FFC0C0C0"/>
      <rgbColor rgb="FF808080"/>
      <rgbColor rgb="FF9999FF"/>
      <rgbColor rgb="FF993366"/>
      <rgbColor rgb="FFFFFFC0"/>
      <rgbColor rgb="FFFFFBF0"/>
      <rgbColor rgb="FF660066"/>
      <rgbColor rgb="FFFF8080"/>
      <rgbColor rgb="FF0066CC"/>
      <rgbColor rgb="FFC0DCC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DD9CB3"/>
      <rgbColor rgb="FFCC99FF"/>
      <rgbColor rgb="FFFFCC99"/>
      <rgbColor rgb="FF3366FF"/>
      <rgbColor rgb="FF3FB8CD"/>
      <rgbColor rgb="FF99CC00"/>
      <rgbColor rgb="FFFFCC00"/>
      <rgbColor rgb="FFD9853E"/>
      <rgbColor rgb="FFFF6600"/>
      <rgbColor rgb="FF666699"/>
      <rgbColor rgb="FFA0A0A4"/>
      <rgbColor rgb="FF003366"/>
      <rgbColor rgb="FF488436"/>
      <rgbColor rgb="FF003300"/>
      <rgbColor rgb="FF333300"/>
      <rgbColor rgb="FF993300"/>
      <rgbColor rgb="FF993366"/>
      <rgbColor rgb="FF4A3285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328125" defaultRowHeight="12.8" customHeight="true" zeroHeight="false" outlineLevelRow="0" outlineLevelCol="0"/>
  <cols>
    <col collapsed="false" customWidth="true" hidden="false" outlineLevel="0" max="1" min="1" style="1" width="6.65"/>
    <col collapsed="false" customWidth="true" hidden="false" outlineLevel="0" max="3" min="2" style="1" width="36.49"/>
    <col collapsed="false" customWidth="true" hidden="false" outlineLevel="0" max="4" min="4" style="1" width="3.82"/>
    <col collapsed="false" customWidth="true" hidden="false" outlineLevel="0" max="6" min="5" style="1" width="4.33"/>
    <col collapsed="false" customWidth="true" hidden="false" outlineLevel="0" max="7" min="7" style="1" width="8.99"/>
    <col collapsed="false" customWidth="true" hidden="false" outlineLevel="0" max="8" min="8" style="1" width="12.33"/>
    <col collapsed="false" customWidth="true" hidden="false" outlineLevel="0" max="9" min="9" style="1" width="10.99"/>
    <col collapsed="false" customWidth="true" hidden="false" outlineLevel="0" max="10" min="10" style="1" width="9.99"/>
    <col collapsed="false" customWidth="true" hidden="false" outlineLevel="0" max="11" min="11" style="1" width="11.49"/>
    <col collapsed="false" customWidth="true" hidden="false" outlineLevel="0" max="12" min="12" style="1" width="10.82"/>
    <col collapsed="false" customWidth="true" hidden="false" outlineLevel="0" max="13" min="13" style="1" width="9.49"/>
    <col collapsed="false" customWidth="true" hidden="false" outlineLevel="0" max="14" min="14" style="1" width="11.49"/>
    <col collapsed="false" customWidth="true" hidden="false" outlineLevel="0" max="15" min="15" style="1" width="12.49"/>
    <col collapsed="false" customWidth="true" hidden="false" outlineLevel="0" max="16" min="16" style="1" width="12.33"/>
    <col collapsed="false" customWidth="true" hidden="false" outlineLevel="0" max="17" min="17" style="1" width="10.49"/>
    <col collapsed="false" customWidth="true" hidden="false" outlineLevel="0" max="18" min="18" style="1" width="11.33"/>
    <col collapsed="false" customWidth="true" hidden="false" outlineLevel="0" max="19" min="19" style="1" width="12.82"/>
    <col collapsed="false" customWidth="true" hidden="false" outlineLevel="0" max="20" min="20" style="1" width="12.49"/>
    <col collapsed="false" customWidth="false" hidden="false" outlineLevel="0" max="257" min="21" style="1" width="10.33"/>
  </cols>
  <sheetData>
    <row r="1" customFormat="false" ht="34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R1" s="3"/>
    </row>
    <row r="3" customFormat="false" ht="47.75" hidden="false" customHeight="false" outlineLevel="0" collapsed="false">
      <c r="A3" s="4" t="s">
        <v>1</v>
      </c>
      <c r="B3" s="5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5" t="s">
        <v>15</v>
      </c>
      <c r="P3" s="4" t="s">
        <v>16</v>
      </c>
      <c r="Q3" s="4" t="s">
        <v>17</v>
      </c>
      <c r="R3" s="4" t="s">
        <v>18</v>
      </c>
      <c r="S3" s="5" t="s">
        <v>19</v>
      </c>
      <c r="T3" s="5" t="s">
        <v>20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3.45" hidden="false" customHeight="false" outlineLevel="0" collapsed="false">
      <c r="A4" s="7" t="n">
        <v>1</v>
      </c>
      <c r="B4" s="8" t="s">
        <v>21</v>
      </c>
      <c r="C4" s="8" t="s">
        <v>22</v>
      </c>
      <c r="D4" s="9" t="s">
        <v>23</v>
      </c>
      <c r="E4" s="9" t="s">
        <v>23</v>
      </c>
      <c r="F4" s="9" t="s">
        <v>24</v>
      </c>
      <c r="G4" s="10" t="s">
        <v>25</v>
      </c>
      <c r="H4" s="11" t="n">
        <v>53021</v>
      </c>
      <c r="I4" s="12" t="n">
        <v>14845.88</v>
      </c>
      <c r="J4" s="12" t="n">
        <v>600</v>
      </c>
      <c r="K4" s="12" t="n">
        <v>5302.1</v>
      </c>
      <c r="L4" s="13" t="s">
        <v>25</v>
      </c>
      <c r="M4" s="13" t="s">
        <v>25</v>
      </c>
      <c r="N4" s="13" t="s">
        <v>25</v>
      </c>
      <c r="O4" s="14" t="n">
        <v>73768.98</v>
      </c>
      <c r="P4" s="12" t="n">
        <v>13278.42</v>
      </c>
      <c r="Q4" s="12" t="n">
        <v>3688.45</v>
      </c>
      <c r="R4" s="13" t="s">
        <v>25</v>
      </c>
      <c r="S4" s="12" t="n">
        <v>16966.87</v>
      </c>
      <c r="T4" s="12" t="n">
        <v>56802.11</v>
      </c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37.5" hidden="false" customHeight="true" outlineLevel="0" collapsed="false">
      <c r="A5" s="16" t="n">
        <v>2</v>
      </c>
      <c r="B5" s="17" t="s">
        <v>26</v>
      </c>
      <c r="C5" s="18" t="s">
        <v>27</v>
      </c>
      <c r="D5" s="19" t="s">
        <v>23</v>
      </c>
      <c r="E5" s="19" t="s">
        <v>23</v>
      </c>
      <c r="F5" s="19" t="s">
        <v>24</v>
      </c>
      <c r="G5" s="20" t="s">
        <v>25</v>
      </c>
      <c r="H5" s="21" t="n">
        <v>50370</v>
      </c>
      <c r="I5" s="22" t="n">
        <v>11081.4</v>
      </c>
      <c r="J5" s="22" t="n">
        <f aca="false">300+181.82</f>
        <v>481.82</v>
      </c>
      <c r="K5" s="23" t="s">
        <v>25</v>
      </c>
      <c r="L5" s="23" t="s">
        <v>25</v>
      </c>
      <c r="M5" s="23" t="s">
        <v>25</v>
      </c>
      <c r="N5" s="23" t="s">
        <v>25</v>
      </c>
      <c r="O5" s="24" t="n">
        <v>61933.22</v>
      </c>
      <c r="P5" s="22" t="n">
        <v>11147.98</v>
      </c>
      <c r="Q5" s="22" t="n">
        <v>3096.66</v>
      </c>
      <c r="R5" s="23" t="s">
        <v>25</v>
      </c>
      <c r="S5" s="22" t="n">
        <v>14244.64</v>
      </c>
      <c r="T5" s="22" t="n">
        <v>47688.58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4.65" hidden="false" customHeight="false" outlineLevel="0" collapsed="false">
      <c r="A6" s="25"/>
      <c r="B6" s="26" t="s">
        <v>28</v>
      </c>
      <c r="C6" s="26"/>
      <c r="D6" s="26"/>
      <c r="E6" s="26"/>
      <c r="F6" s="26"/>
      <c r="G6" s="26"/>
      <c r="H6" s="27" t="n">
        <f aca="false">SUM(H4:H5)</f>
        <v>103391</v>
      </c>
      <c r="I6" s="27" t="n">
        <f aca="false">SUM(I4:I5)</f>
        <v>25927.28</v>
      </c>
      <c r="J6" s="27" t="n">
        <f aca="false">SUM(J4:J5)</f>
        <v>1081.82</v>
      </c>
      <c r="K6" s="27" t="n">
        <f aca="false">SUM(K4:K5)</f>
        <v>5302.1</v>
      </c>
      <c r="L6" s="27" t="n">
        <f aca="false">SUM(L4:L5)</f>
        <v>0</v>
      </c>
      <c r="M6" s="27" t="n">
        <f aca="false">SUM(M4:M5)</f>
        <v>0</v>
      </c>
      <c r="N6" s="27" t="n">
        <f aca="false">SUM(N4:N5)</f>
        <v>0</v>
      </c>
      <c r="O6" s="27" t="n">
        <f aca="false">SUM(O4:O5)</f>
        <v>135702.2</v>
      </c>
      <c r="P6" s="27" t="n">
        <f aca="false">SUM(P4:P5)</f>
        <v>24426.4</v>
      </c>
      <c r="Q6" s="27" t="n">
        <f aca="false">SUM(Q4:Q5)</f>
        <v>6785.11</v>
      </c>
      <c r="R6" s="27" t="n">
        <f aca="false">SUM(R4:R5)</f>
        <v>0</v>
      </c>
      <c r="S6" s="27" t="n">
        <f aca="false">SUM(S4:S5)</f>
        <v>31211.51</v>
      </c>
      <c r="T6" s="27" t="n">
        <f aca="false">SUM(T4:T5)</f>
        <v>104490.69</v>
      </c>
    </row>
    <row r="7" customFormat="false" ht="12.8" hidden="false" customHeight="false" outlineLevel="0" collapsed="false">
      <c r="B7" s="28"/>
      <c r="C7" s="28"/>
    </row>
  </sheetData>
  <mergeCells count="1">
    <mergeCell ref="A1:N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