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fals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<sst xmlns="http://schemas.openxmlformats.org/spreadsheetml/2006/main" count="42" uniqueCount="29">
  <si>
    <t xml:space="preserve">Витяг з розрахунково - платіжної відомості нарахування заробітної плати за лютий 2026</t>
  </si>
  <si>
    <t xml:space="preserve">№
п/п</t>
  </si>
  <si>
    <t xml:space="preserve">ПІБ</t>
  </si>
  <si>
    <t xml:space="preserve">Посада</t>
  </si>
  <si>
    <t xml:space="preserve">Лік
дні</t>
  </si>
  <si>
    <t xml:space="preserve">Від
дні</t>
  </si>
  <si>
    <t xml:space="preserve">Роб
дні</t>
  </si>
  <si>
    <t xml:space="preserve">Борг на
початок
періоду</t>
  </si>
  <si>
    <t xml:space="preserve">Оклад</t>
  </si>
  <si>
    <t xml:space="preserve">Ранг</t>
  </si>
  <si>
    <t xml:space="preserve">Вислуга</t>
  </si>
  <si>
    <t xml:space="preserve">Премія місячна</t>
  </si>
  <si>
    <t xml:space="preserve">Державна таємниця Пост КМУ № 414 від 15.06.94</t>
  </si>
  <si>
    <t xml:space="preserve">Сума 
матеріаль-
ної допомоги</t>
  </si>
  <si>
    <t xml:space="preserve">Сума по 
лікарня-
ним листам</t>
  </si>
  <si>
    <t xml:space="preserve">Компен-
сація за
невикор.
відпустку</t>
  </si>
  <si>
    <t xml:space="preserve">Сума по 
відпускним</t>
  </si>
  <si>
    <t xml:space="preserve">Нараховано 
підсумково</t>
  </si>
  <si>
    <t xml:space="preserve">Податок
на дохо-
ди з ф.о.</t>
  </si>
  <si>
    <t xml:space="preserve">Військовий збір.</t>
  </si>
  <si>
    <t xml:space="preserve">Утримано 
підсумково</t>
  </si>
  <si>
    <t xml:space="preserve">До видачі</t>
  </si>
  <si>
    <t xml:space="preserve"> Говера Іван Васильович</t>
  </si>
  <si>
    <t xml:space="preserve">Заступник директора департаменту-начальник управління, головний архітектор області</t>
  </si>
  <si>
    <t xml:space="preserve">- </t>
  </si>
  <si>
    <t xml:space="preserve">-           </t>
  </si>
  <si>
    <t xml:space="preserve"> Дунич Роман Васильович</t>
  </si>
  <si>
    <t xml:space="preserve">Директор департаменту</t>
  </si>
  <si>
    <t xml:space="preserve">Всього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</si>
</sst>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22">
    <font>
      <sz val="8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</font>
    <font>
      <sz val="14"/>
      <color rgb="FFFFFFFF"/>
      <name val="Calibri"/>
      <family val="2"/>
    </font>
    <font>
      <sz val="14"/>
      <color rgb="FF4A3285"/>
      <name val="Calibri"/>
      <family val="2"/>
    </font>
    <font>
      <sz val="14"/>
      <color rgb="FF008000"/>
      <name val="Calibri"/>
      <family val="2"/>
    </font>
    <font>
      <b val="true"/>
      <sz val="15"/>
      <color rgb="FF286676"/>
      <name val="Calibri"/>
      <family val="2"/>
    </font>
    <font>
      <b val="true"/>
      <sz val="13"/>
      <color rgb="FF286676"/>
      <name val="Calibri"/>
      <family val="2"/>
    </font>
    <font>
      <b val="true"/>
      <sz val="11"/>
      <color rgb="FF286676"/>
      <name val="Calibri"/>
      <family val="2"/>
    </font>
    <font>
      <sz val="14"/>
      <color rgb="FFFF0000"/>
      <name val="Calibri"/>
      <family val="2"/>
    </font>
    <font>
      <b val="true"/>
      <sz val="14"/>
      <color rgb="FFFFFFFF"/>
      <name val="Calibri"/>
      <family val="2"/>
    </font>
    <font>
      <sz val="18"/>
      <color rgb="FF286676"/>
      <name val="Calibri Light"/>
      <family val="2"/>
    </font>
    <font>
      <sz val="14"/>
      <color rgb="FF808000"/>
      <name val="Calibri"/>
      <family val="2"/>
    </font>
    <font>
      <b val="true"/>
      <sz val="14"/>
      <color rgb="FFFF0000"/>
      <name val="Calibri"/>
      <family val="2"/>
    </font>
    <font>
      <sz val="14"/>
      <color rgb="FF800080"/>
      <name val="Calibri"/>
      <family val="2"/>
    </font>
    <font>
      <b val="true"/>
      <sz val="14"/>
      <color rgb="FF000000"/>
      <name val="Calibri"/>
      <family val="2"/>
    </font>
    <font>
      <i val="true"/>
      <sz val="14"/>
      <color rgb="FF808080"/>
      <name val="Calibri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BF0"/>
        <bgColor rgb="FFFFFFFF"/>
      </patternFill>
    </fill>
    <fill>
      <patternFill patternType="solid">
        <fgColor rgb="FFFFFFFF"/>
        <bgColor rgb="FFFFFBF0"/>
      </patternFill>
    </fill>
    <fill>
      <patternFill patternType="solid">
        <fgColor rgb="FFFFFFC0"/>
        <bgColor rgb="FFFFFF99"/>
      </patternFill>
    </fill>
    <fill>
      <patternFill patternType="solid">
        <fgColor rgb="FFC0DCC0"/>
        <bgColor rgb="FFC0C0C0"/>
      </patternFill>
    </fill>
    <fill>
      <patternFill patternType="solid">
        <fgColor rgb="FFFF8080"/>
        <bgColor rgb="FFD9853E"/>
      </patternFill>
    </fill>
    <fill>
      <patternFill patternType="solid">
        <fgColor rgb="FFC0C0C0"/>
        <bgColor rgb="FFC0DCC0"/>
      </patternFill>
    </fill>
    <fill>
      <patternFill patternType="solid">
        <fgColor rgb="FF3FB8CD"/>
        <bgColor rgb="FF00CCFF"/>
      </patternFill>
    </fill>
    <fill>
      <patternFill patternType="solid">
        <fgColor rgb="FFD9853E"/>
        <bgColor rgb="FFFF8080"/>
      </patternFill>
    </fill>
    <fill>
      <patternFill patternType="solid">
        <fgColor rgb="FFA0A0A4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488436"/>
        <bgColor rgb="FF808000"/>
      </patternFill>
    </fill>
    <fill>
      <patternFill patternType="solid">
        <fgColor rgb="FFDD9CB3"/>
        <bgColor rgb="FFCC99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ck">
        <color rgb="FF3FB8CD"/>
      </bottom>
      <diagonal/>
    </border>
    <border diagonalUp="false" diagonalDown="false">
      <left/>
      <right/>
      <top/>
      <bottom style="thick">
        <color rgb="FFA6CAF0"/>
      </bottom>
      <diagonal/>
    </border>
    <border diagonalUp="false" diagonalDown="false">
      <left/>
      <right/>
      <top/>
      <bottom style="medium">
        <color rgb="FFA6CAF0"/>
      </bottom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3FB8CD"/>
      </top>
      <bottom style="double">
        <color rgb="FF3FB8CD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3" borderId="0" applyFont="true" applyBorder="false" applyAlignment="true" applyProtection="false">
      <alignment horizontal="left" vertical="bottom" textRotation="0" wrapText="false" indent="0" shrinkToFit="false"/>
    </xf>
    <xf numFmtId="164" fontId="4" fillId="4" borderId="0" applyFont="true" applyBorder="false" applyAlignment="true" applyProtection="false">
      <alignment horizontal="left" vertical="bottom" textRotation="0" wrapText="false" indent="0" shrinkToFit="false"/>
    </xf>
    <xf numFmtId="164" fontId="4" fillId="5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6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7" borderId="0" applyFont="true" applyBorder="false" applyAlignment="true" applyProtection="false">
      <alignment horizontal="left" vertical="bottom" textRotation="0" wrapText="false" indent="0" shrinkToFit="false"/>
    </xf>
    <xf numFmtId="164" fontId="4" fillId="8" borderId="0" applyFont="true" applyBorder="false" applyAlignment="true" applyProtection="false">
      <alignment horizontal="left" vertical="bottom" textRotation="0" wrapText="false" indent="0" shrinkToFit="false"/>
    </xf>
    <xf numFmtId="164" fontId="4" fillId="5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6" borderId="0" applyFont="true" applyBorder="false" applyAlignment="true" applyProtection="false">
      <alignment horizontal="left" vertical="bottom" textRotation="0" wrapText="false" indent="0" shrinkToFit="false"/>
    </xf>
    <xf numFmtId="164" fontId="5" fillId="2" borderId="0" applyFont="true" applyBorder="false" applyAlignment="true" applyProtection="false">
      <alignment horizontal="left" vertical="bottom" textRotation="0" wrapText="false" indent="0" shrinkToFit="false"/>
    </xf>
    <xf numFmtId="164" fontId="5" fillId="7" borderId="0" applyFont="true" applyBorder="false" applyAlignment="true" applyProtection="false">
      <alignment horizontal="left" vertical="bottom" textRotation="0" wrapText="false" indent="0" shrinkToFit="false"/>
    </xf>
    <xf numFmtId="164" fontId="5" fillId="8" borderId="0" applyFont="true" applyBorder="false" applyAlignment="true" applyProtection="false">
      <alignment horizontal="left" vertical="bottom" textRotation="0" wrapText="false" indent="0" shrinkToFit="false"/>
    </xf>
    <xf numFmtId="164" fontId="5" fillId="7" borderId="0" applyFont="true" applyBorder="false" applyAlignment="true" applyProtection="false">
      <alignment horizontal="left" vertical="bottom" textRotation="0" wrapText="false" indent="0" shrinkToFit="false"/>
    </xf>
    <xf numFmtId="164" fontId="5" fillId="2" borderId="0" applyFont="true" applyBorder="false" applyAlignment="true" applyProtection="false">
      <alignment horizontal="left" vertical="bottom" textRotation="0" wrapText="false" indent="0" shrinkToFit="false"/>
    </xf>
    <xf numFmtId="164" fontId="5" fillId="6" borderId="0" applyFont="true" applyBorder="false" applyAlignment="true" applyProtection="false">
      <alignment horizontal="left" vertical="bottom" textRotation="0" wrapText="false" indent="0" shrinkToFit="false"/>
    </xf>
    <xf numFmtId="164" fontId="5" fillId="9" borderId="0" applyFont="true" applyBorder="false" applyAlignment="true" applyProtection="false">
      <alignment horizontal="left" vertical="bottom" textRotation="0" wrapText="false" indent="0" shrinkToFit="false"/>
    </xf>
    <xf numFmtId="164" fontId="5" fillId="10" borderId="0" applyFont="true" applyBorder="false" applyAlignment="true" applyProtection="false">
      <alignment horizontal="left" vertical="bottom" textRotation="0" wrapText="false" indent="0" shrinkToFit="false"/>
    </xf>
    <xf numFmtId="164" fontId="5" fillId="11" borderId="0" applyFont="true" applyBorder="false" applyAlignment="true" applyProtection="false">
      <alignment horizontal="left" vertical="bottom" textRotation="0" wrapText="false" indent="0" shrinkToFit="false"/>
    </xf>
    <xf numFmtId="164" fontId="5" fillId="12" borderId="0" applyFont="true" applyBorder="false" applyAlignment="true" applyProtection="false">
      <alignment horizontal="left" vertical="bottom" textRotation="0" wrapText="false" indent="0" shrinkToFit="false"/>
    </xf>
    <xf numFmtId="164" fontId="5" fillId="9" borderId="0" applyFont="true" applyBorder="false" applyAlignment="true" applyProtection="false">
      <alignment horizontal="left" vertical="bottom" textRotation="0" wrapText="false" indent="0" shrinkToFit="false"/>
    </xf>
    <xf numFmtId="164" fontId="5" fillId="13" borderId="0" applyFont="true" applyBorder="false" applyAlignment="true" applyProtection="false">
      <alignment horizontal="left" vertical="bottom" textRotation="0" wrapText="false" indent="0" shrinkToFit="false"/>
    </xf>
    <xf numFmtId="164" fontId="6" fillId="7" borderId="1" applyFont="true" applyBorder="true" applyAlignment="true" applyProtection="false">
      <alignment horizontal="left" vertical="bottom" textRotation="0" wrapText="false" indent="0" shrinkToFit="false"/>
    </xf>
    <xf numFmtId="164" fontId="7" fillId="6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2" applyFont="true" applyBorder="true" applyAlignment="true" applyProtection="false">
      <alignment horizontal="left" vertical="bottom" textRotation="0" wrapText="false" indent="0" shrinkToFit="false"/>
    </xf>
    <xf numFmtId="164" fontId="9" fillId="0" borderId="3" applyFont="true" applyBorder="true" applyAlignment="true" applyProtection="false">
      <alignment horizontal="left" vertical="bottom" textRotation="0" wrapText="false" indent="0" shrinkToFit="false"/>
    </xf>
    <xf numFmtId="164" fontId="10" fillId="0" borderId="4" applyFont="true" applyBorder="true" applyAlignment="true" applyProtection="false">
      <alignment horizontal="left" vertical="bottom" textRotation="0" wrapText="false" indent="0" shrinkToFit="false"/>
    </xf>
    <xf numFmtId="164" fontId="1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5" applyFont="true" applyBorder="true" applyAlignment="true" applyProtection="false">
      <alignment horizontal="left" vertical="bottom" textRotation="0" wrapText="false" indent="0" shrinkToFit="false"/>
    </xf>
    <xf numFmtId="164" fontId="12" fillId="11" borderId="6" applyFont="true" applyBorder="true" applyAlignment="true" applyProtection="false">
      <alignment horizontal="left" vertical="bottom" textRotation="0" wrapText="false" indent="0" shrinkToFit="false"/>
    </xf>
    <xf numFmtId="164" fontId="13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5" borderId="0" applyFont="true" applyBorder="false" applyAlignment="true" applyProtection="false">
      <alignment horizontal="left" vertical="bottom" textRotation="0" wrapText="false" indent="0" shrinkToFit="false"/>
    </xf>
    <xf numFmtId="164" fontId="15" fillId="4" borderId="1" applyFont="true" applyBorder="true" applyAlignment="true" applyProtection="false">
      <alignment horizontal="left" vertical="bottom" textRotation="0" wrapText="false" indent="0" shrinkToFit="false"/>
    </xf>
    <xf numFmtId="164" fontId="16" fillId="14" borderId="0" applyFont="true" applyBorder="false" applyAlignment="true" applyProtection="false">
      <alignment horizontal="left" vertical="bottom" textRotation="0" wrapText="false" indent="0" shrinkToFit="false"/>
    </xf>
    <xf numFmtId="164" fontId="0" fillId="5" borderId="7" applyFont="true" applyBorder="true" applyAlignment="true" applyProtection="false">
      <alignment horizontal="left" vertical="bottom" textRotation="0" wrapText="false" indent="0" shrinkToFit="false"/>
    </xf>
    <xf numFmtId="164" fontId="17" fillId="0" borderId="8" applyFont="true" applyBorder="true" applyAlignment="true" applyProtection="false">
      <alignment horizontal="left" vertical="bottom" textRotation="0" wrapText="false" indent="0" shrinkToFit="false"/>
    </xf>
    <xf numFmtId="164" fontId="17" fillId="4" borderId="9" applyFont="true" applyBorder="true" applyAlignment="true" applyProtection="false">
      <alignment horizontal="left" vertical="bottom" textRotation="0" wrapText="false" indent="0" shrinkToFit="false"/>
    </xf>
    <xf numFmtId="164" fontId="11" fillId="0" borderId="0" applyFont="true" applyBorder="false" applyAlignment="true" applyProtection="false">
      <alignment horizontal="left" vertical="bottom" textRotation="0" wrapText="false" indent="0" shrinkToFit="false"/>
    </xf>
    <xf numFmtId="164" fontId="18" fillId="0" borderId="0" applyFont="true" applyBorder="false" applyAlignment="true" applyProtection="false">
      <alignment horizontal="left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4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– Акцентування1" xfId="20"/>
    <cellStyle name="20% – Акцентування2" xfId="21"/>
    <cellStyle name="20% – Акцентування3" xfId="22"/>
    <cellStyle name="20% – Акцентування4" xfId="23"/>
    <cellStyle name="20% – Акцентування5" xfId="24"/>
    <cellStyle name="20% – Акцентування6" xfId="25"/>
    <cellStyle name="40% – Акцентування1" xfId="26"/>
    <cellStyle name="40% – Акцентування2" xfId="27"/>
    <cellStyle name="40% – Акцентування3" xfId="28"/>
    <cellStyle name="40% – Акцентування4" xfId="29"/>
    <cellStyle name="40% – Акцентування5" xfId="30"/>
    <cellStyle name="40% – Акцентування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Гарний" xfId="45"/>
    <cellStyle name="Заголовок 1" xfId="46"/>
    <cellStyle name="Заголовок 2" xfId="47"/>
    <cellStyle name="Заголовок 3" xfId="48"/>
    <cellStyle name="Заголовок 4" xfId="49"/>
    <cellStyle name="Зв'язана клітинка" xfId="50"/>
    <cellStyle name="Контрольна клітинка" xfId="51"/>
    <cellStyle name="Назва" xfId="52"/>
    <cellStyle name="Нейтральний" xfId="53"/>
    <cellStyle name="Обчислення" xfId="54"/>
    <cellStyle name="Поганий" xfId="55"/>
    <cellStyle name="Примітка" xfId="56"/>
    <cellStyle name="Підсумок" xfId="57"/>
    <cellStyle name="Результат" xfId="58"/>
    <cellStyle name="Текст попередження" xfId="59"/>
    <cellStyle name="Текст пояснення" xfId="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6676"/>
      <rgbColor rgb="FFC0C0C0"/>
      <rgbColor rgb="FF808080"/>
      <rgbColor rgb="FF9999FF"/>
      <rgbColor rgb="FF993366"/>
      <rgbColor rgb="FFFFFFC0"/>
      <rgbColor rgb="FFFFFBF0"/>
      <rgbColor rgb="FF660066"/>
      <rgbColor rgb="FFFF8080"/>
      <rgbColor rgb="FF0066CC"/>
      <rgbColor rgb="FFC0DCC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DD9CB3"/>
      <rgbColor rgb="FFCC99FF"/>
      <rgbColor rgb="FFFFCC99"/>
      <rgbColor rgb="FF3366FF"/>
      <rgbColor rgb="FF3FB8CD"/>
      <rgbColor rgb="FF99CC00"/>
      <rgbColor rgb="FFFFCC00"/>
      <rgbColor rgb="FFD9853E"/>
      <rgbColor rgb="FFFF6600"/>
      <rgbColor rgb="FF666699"/>
      <rgbColor rgb="FFA0A0A4"/>
      <rgbColor rgb="FF003366"/>
      <rgbColor rgb="FF488436"/>
      <rgbColor rgb="FF003300"/>
      <rgbColor rgb="FF333300"/>
      <rgbColor rgb="FF993300"/>
      <rgbColor rgb="FF993366"/>
      <rgbColor rgb="FF4A328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28125" defaultRowHeight="12.8" customHeight="true" zeroHeight="false" outlineLevelRow="0" outlineLevelCol="0"/>
  <cols>
    <col collapsed="false" customWidth="true" hidden="false" outlineLevel="0" max="1" min="1" style="1" width="6.65"/>
    <col collapsed="false" customWidth="true" hidden="false" outlineLevel="0" max="3" min="2" style="1" width="36.49"/>
    <col collapsed="false" customWidth="true" hidden="false" outlineLevel="0" max="4" min="4" style="1" width="3.82"/>
    <col collapsed="false" customWidth="true" hidden="false" outlineLevel="0" max="6" min="5" style="1" width="4.33"/>
    <col collapsed="false" customWidth="true" hidden="false" outlineLevel="0" max="7" min="7" style="1" width="10.82"/>
    <col collapsed="false" customWidth="true" hidden="false" outlineLevel="0" max="9" min="8" style="1" width="13.65"/>
    <col collapsed="false" customWidth="true" hidden="false" outlineLevel="0" max="10" min="10" style="1" width="11.33"/>
    <col collapsed="false" customWidth="true" hidden="false" outlineLevel="0" max="11" min="11" style="1" width="12.33"/>
    <col collapsed="false" customWidth="true" hidden="false" outlineLevel="0" max="13" min="12" style="1" width="13.33"/>
    <col collapsed="false" customWidth="true" hidden="false" outlineLevel="0" max="14" min="14" style="1" width="9.82"/>
    <col collapsed="false" customWidth="true" hidden="false" outlineLevel="0" max="15" min="15" style="1" width="11.16"/>
    <col collapsed="false" customWidth="true" hidden="false" outlineLevel="0" max="16" min="16" style="1" width="12.16"/>
    <col collapsed="false" customWidth="true" hidden="false" outlineLevel="0" max="17" min="17" style="1" width="12.49"/>
    <col collapsed="false" customWidth="true" hidden="false" outlineLevel="0" max="18" min="18" style="1" width="13.99"/>
    <col collapsed="false" customWidth="true" hidden="false" outlineLevel="0" max="19" min="19" style="1" width="11.65"/>
    <col collapsed="false" customWidth="true" hidden="false" outlineLevel="0" max="20" min="20" style="1" width="13.99"/>
    <col collapsed="false" customWidth="true" hidden="false" outlineLevel="0" max="21" min="21" style="1" width="12.49"/>
    <col collapsed="false" customWidth="false" hidden="false" outlineLevel="0" max="257" min="22" style="1" width="10.33"/>
  </cols>
  <sheetData>
    <row r="1" customFormat="false" ht="3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false" ht="47.75" hidden="false" customHeight="false" outlineLevel="0" collapsed="false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 t="s">
        <v>17</v>
      </c>
      <c r="R3" s="3" t="s">
        <v>18</v>
      </c>
      <c r="S3" s="3" t="s">
        <v>19</v>
      </c>
      <c r="T3" s="4" t="s">
        <v>20</v>
      </c>
      <c r="U3" s="4" t="s">
        <v>21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43.5" hidden="false" customHeight="true" outlineLevel="0" collapsed="false">
      <c r="A4" s="6" t="n">
        <v>1</v>
      </c>
      <c r="B4" s="7" t="s">
        <v>22</v>
      </c>
      <c r="C4" s="8" t="s">
        <v>23</v>
      </c>
      <c r="D4" s="9" t="s">
        <v>24</v>
      </c>
      <c r="E4" s="9" t="s">
        <v>24</v>
      </c>
      <c r="F4" s="6" t="n">
        <v>20</v>
      </c>
      <c r="G4" s="9" t="s">
        <v>25</v>
      </c>
      <c r="H4" s="10" t="n">
        <v>50370</v>
      </c>
      <c r="I4" s="10" t="n">
        <v>500</v>
      </c>
      <c r="J4" s="10" t="n">
        <v>11232.51</v>
      </c>
      <c r="K4" s="10" t="n">
        <v>7555.5</v>
      </c>
      <c r="L4" s="9" t="s">
        <v>25</v>
      </c>
      <c r="M4" s="9" t="s">
        <v>25</v>
      </c>
      <c r="N4" s="9" t="s">
        <v>25</v>
      </c>
      <c r="O4" s="9" t="s">
        <v>25</v>
      </c>
      <c r="P4" s="9" t="s">
        <v>25</v>
      </c>
      <c r="Q4" s="10" t="n">
        <v>69658.01</v>
      </c>
      <c r="R4" s="10" t="n">
        <v>12538.44</v>
      </c>
      <c r="S4" s="10" t="n">
        <v>3482.9</v>
      </c>
      <c r="T4" s="10" t="n">
        <v>16021.34</v>
      </c>
      <c r="U4" s="10" t="n">
        <v>53636.67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9.5" hidden="false" customHeight="true" outlineLevel="0" collapsed="false">
      <c r="A5" s="6" t="n">
        <v>2</v>
      </c>
      <c r="B5" s="12" t="s">
        <v>26</v>
      </c>
      <c r="C5" s="12" t="s">
        <v>27</v>
      </c>
      <c r="D5" s="9" t="s">
        <v>24</v>
      </c>
      <c r="E5" s="9" t="s">
        <v>24</v>
      </c>
      <c r="F5" s="6" t="n">
        <v>20</v>
      </c>
      <c r="G5" s="10" t="n">
        <v>38802.11</v>
      </c>
      <c r="H5" s="10" t="n">
        <v>53021</v>
      </c>
      <c r="I5" s="10" t="n">
        <v>600</v>
      </c>
      <c r="J5" s="10" t="n">
        <v>14845.88</v>
      </c>
      <c r="K5" s="9" t="s">
        <v>25</v>
      </c>
      <c r="L5" s="10" t="n">
        <v>5302.1</v>
      </c>
      <c r="M5" s="9" t="s">
        <v>25</v>
      </c>
      <c r="N5" s="9" t="s">
        <v>25</v>
      </c>
      <c r="O5" s="9" t="s">
        <v>25</v>
      </c>
      <c r="P5" s="9" t="s">
        <v>25</v>
      </c>
      <c r="Q5" s="10" t="n">
        <v>73768.98</v>
      </c>
      <c r="R5" s="10" t="n">
        <v>13278.42</v>
      </c>
      <c r="S5" s="10" t="n">
        <v>3688.45</v>
      </c>
      <c r="T5" s="10" t="n">
        <v>16966.87</v>
      </c>
      <c r="U5" s="10" t="n">
        <v>56802.11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3.45" hidden="false" customHeight="false" outlineLevel="0" collapsed="false">
      <c r="A6" s="13"/>
      <c r="B6" s="14" t="s">
        <v>28</v>
      </c>
      <c r="C6" s="13"/>
      <c r="D6" s="13"/>
      <c r="E6" s="13"/>
      <c r="F6" s="13"/>
      <c r="G6" s="14" t="n">
        <f aca="false">SUM(G4:G5)</f>
        <v>38802.11</v>
      </c>
      <c r="H6" s="14" t="n">
        <f aca="false">SUM(H4:H5)</f>
        <v>103391</v>
      </c>
      <c r="I6" s="14" t="n">
        <f aca="false">SUM(I4:I5)</f>
        <v>1100</v>
      </c>
      <c r="J6" s="14" t="n">
        <f aca="false">SUM(J4:J5)</f>
        <v>26078.39</v>
      </c>
      <c r="K6" s="14" t="n">
        <f aca="false">SUM(K4:K5)</f>
        <v>7555.5</v>
      </c>
      <c r="L6" s="14" t="n">
        <f aca="false">SUM(L4:L5)</f>
        <v>5302.1</v>
      </c>
      <c r="M6" s="14" t="n">
        <f aca="false">SUM(M4:M5)</f>
        <v>0</v>
      </c>
      <c r="N6" s="14" t="n">
        <f aca="false">SUM(N4:N5)</f>
        <v>0</v>
      </c>
      <c r="O6" s="14" t="n">
        <f aca="false">SUM(O4:O5)</f>
        <v>0</v>
      </c>
      <c r="P6" s="14" t="n">
        <f aca="false">SUM(P4:P5)</f>
        <v>0</v>
      </c>
      <c r="Q6" s="14" t="n">
        <f aca="false">SUM(Q4:Q5)</f>
        <v>143426.99</v>
      </c>
      <c r="R6" s="14" t="n">
        <f aca="false">SUM(R4:R5)</f>
        <v>25816.86</v>
      </c>
      <c r="S6" s="14" t="n">
        <f aca="false">SUM(S4:S5)</f>
        <v>7171.35</v>
      </c>
      <c r="T6" s="14" t="n">
        <f aca="false">SUM(T4:T5)</f>
        <v>32988.21</v>
      </c>
      <c r="U6" s="14" t="n">
        <f aca="false">SUM(U4:U5)</f>
        <v>110438.78</v>
      </c>
    </row>
  </sheetData>
  <mergeCells count="1">
    <mergeCell ref="A1:S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