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Мої документи\А     О Л Е С Н Е В И Ч\ДЕПАРТАМЕНТ ЮРИДИЧНИЙ\ФІНАНСОВА ЗВІТНІСТЬ НА САЙТ\ЗАРПЛАТА\2025\Взамін\"/>
    </mc:Choice>
  </mc:AlternateContent>
  <xr:revisionPtr revIDLastSave="0" documentId="8_{BBF0D2A3-9D00-4443-8294-6FF8B72831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1" i="1" l="1"/>
  <c r="K11" i="1"/>
  <c r="Q11" i="1" s="1"/>
  <c r="P12" i="1"/>
  <c r="K12" i="1"/>
  <c r="Q12" i="1" l="1"/>
</calcChain>
</file>

<file path=xl/sharedStrings.xml><?xml version="1.0" encoding="utf-8"?>
<sst xmlns="http://schemas.openxmlformats.org/spreadsheetml/2006/main" count="38" uniqueCount="26">
  <si>
    <t xml:space="preserve">Юридичний департамент Івано-Франківської обласної державної адміністрації </t>
  </si>
  <si>
    <t>ВИТЯГ З РОЗРАХУНКОВО-ПЛАТІЖНОЇ ВІДОМОСТІ</t>
  </si>
  <si>
    <t>№з/п</t>
  </si>
  <si>
    <t>ПІБ</t>
  </si>
  <si>
    <t>Посада</t>
  </si>
  <si>
    <t>Відпрацьовано</t>
  </si>
  <si>
    <t>Посадовий оклад</t>
  </si>
  <si>
    <t xml:space="preserve">Надбавка за вислугу років </t>
  </si>
  <si>
    <t>Ранг</t>
  </si>
  <si>
    <t>Надбавка за таємність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</si>
  <si>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</si>
  <si>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</si>
  <si>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</si>
  <si>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</si>
  <si>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</si>
  <si>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</si>
  <si>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</si>
  <si>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</si>
  <si>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</si>
  <si>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Лавринович Ростислав Михайлович</t>
  </si>
  <si>
    <t xml:space="preserve">В.о. директора юридичного департаменту Івано-Франківської обласної державної адміністрації </t>
  </si>
  <si>
    <t>Премія за поточний місяць</t>
  </si>
  <si>
    <t>ЛЮТИЙ 2025</t>
  </si>
  <si>
    <t>Відпускні</t>
  </si>
  <si>
    <t>Мельник Тетяна Орестівна</t>
  </si>
  <si>
    <t>Заступник директора департаменту-начальник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</si>
</sst>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8" x14ac:knownFonts="1"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right" vertical="top"/>
    </xf>
    <xf numFmtId="2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showGridLines="0" tabSelected="1" view="pageBreakPreview" topLeftCell="A9" zoomScaleNormal="100" workbookViewId="0">
      <selection activeCell="Q12" sqref="Q12"/>
    </sheetView>
  </sheetViews>
  <sheetFormatPr defaultColWidth="9" defaultRowHeight="12.75" x14ac:dyDescent="0.2"/>
  <cols>
    <col min="1" max="1" width="4.28515625" customWidth="1"/>
    <col min="2" max="2" width="12.85546875" customWidth="1"/>
    <col min="3" max="3" width="17" customWidth="1"/>
    <col min="4" max="4" width="6.140625" customWidth="1"/>
    <col min="5" max="5" width="10.7109375" customWidth="1"/>
    <col min="6" max="6" width="9.5703125" customWidth="1"/>
    <col min="7" max="7" width="8.42578125" customWidth="1"/>
    <col min="8" max="9" width="8.85546875" customWidth="1"/>
    <col min="10" max="10" width="9.140625" customWidth="1"/>
    <col min="11" max="11" width="12.28515625" customWidth="1"/>
    <col min="12" max="12" width="7.28515625" customWidth="1"/>
    <col min="13" max="13" width="8.5703125" customWidth="1"/>
    <col min="14" max="14" width="11.28515625" customWidth="1"/>
    <col min="15" max="15" width="11.5703125" customWidth="1"/>
    <col min="16" max="16" width="11.28515625" customWidth="1"/>
    <col min="17" max="17" width="11" customWidth="1"/>
  </cols>
  <sheetData>
    <row r="1" spans="1:18" ht="13.15" customHeight="1" x14ac:dyDescent="0.2">
      <c r="A1" s="2"/>
      <c r="B1" s="3">
        <v>1</v>
      </c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ht="17.45" customHeight="1" x14ac:dyDescent="0.2">
      <c r="A2" s="6" t="s">
        <v>0</v>
      </c>
      <c r="B2" s="7"/>
      <c r="C2" s="7"/>
      <c r="D2" s="6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 ht="13.15" customHeight="1" x14ac:dyDescent="0.2">
      <c r="A3" s="21">
        <v>41821095</v>
      </c>
      <c r="B3" s="21"/>
      <c r="C3" s="8"/>
      <c r="D3" s="9"/>
      <c r="E3" s="9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ht="16.899999999999999" customHeight="1" x14ac:dyDescent="0.25">
      <c r="A4" s="1"/>
      <c r="B4" s="1"/>
      <c r="C4" s="8"/>
      <c r="D4" s="9"/>
      <c r="E4" s="9"/>
      <c r="F4" s="10" t="s">
        <v>1</v>
      </c>
      <c r="G4" s="10"/>
      <c r="H4" s="10"/>
      <c r="I4" s="10"/>
      <c r="J4" s="10"/>
      <c r="K4" s="5"/>
      <c r="L4" s="5"/>
      <c r="M4" s="5"/>
      <c r="N4" s="5"/>
      <c r="O4" s="5"/>
      <c r="P4" s="5"/>
      <c r="Q4" s="5"/>
    </row>
    <row r="5" spans="1:18" ht="7.9" customHeight="1" x14ac:dyDescent="0.25">
      <c r="A5" s="1"/>
      <c r="B5" s="1"/>
      <c r="C5" s="8"/>
      <c r="D5" s="9"/>
      <c r="E5" s="9"/>
      <c r="F5" s="10"/>
      <c r="G5" s="10"/>
      <c r="H5" s="10"/>
      <c r="I5" s="10"/>
      <c r="J5" s="10"/>
      <c r="K5" s="5"/>
      <c r="L5" s="5"/>
      <c r="M5" s="5"/>
      <c r="N5" s="5"/>
      <c r="O5" s="5"/>
      <c r="P5" s="5"/>
      <c r="Q5" s="5"/>
    </row>
    <row r="6" spans="1:18" ht="18.600000000000001" customHeight="1" x14ac:dyDescent="0.25">
      <c r="A6" s="1"/>
      <c r="B6" s="1"/>
      <c r="C6" s="8"/>
      <c r="D6" s="9"/>
      <c r="E6" s="9"/>
      <c r="F6" s="5"/>
      <c r="G6" s="11" t="s">
        <v>22</v>
      </c>
      <c r="H6" s="11"/>
      <c r="I6" s="11"/>
      <c r="J6" s="12"/>
      <c r="K6" s="5"/>
      <c r="L6" s="5"/>
      <c r="M6" s="5"/>
      <c r="N6" s="5"/>
      <c r="O6" s="5"/>
      <c r="P6" s="5"/>
      <c r="Q6" s="5"/>
    </row>
    <row r="7" spans="1:18" ht="13.15" customHeight="1" x14ac:dyDescent="0.2">
      <c r="A7" s="1"/>
      <c r="B7" s="1"/>
      <c r="C7" s="8"/>
      <c r="D7" s="9"/>
      <c r="E7" s="9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8" ht="13.15" customHeight="1" x14ac:dyDescent="0.2">
      <c r="A8" s="9"/>
      <c r="B8" s="13"/>
      <c r="C8" s="13"/>
      <c r="D8" s="13"/>
      <c r="E8" s="13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8" ht="78" customHeight="1" x14ac:dyDescent="0.2">
      <c r="A9" s="14" t="s">
        <v>2</v>
      </c>
      <c r="B9" s="14" t="s">
        <v>3</v>
      </c>
      <c r="C9" s="14" t="s">
        <v>4</v>
      </c>
      <c r="D9" s="14" t="s">
        <v>5</v>
      </c>
      <c r="E9" s="14" t="s">
        <v>6</v>
      </c>
      <c r="F9" s="14" t="s">
        <v>7</v>
      </c>
      <c r="G9" s="14" t="s">
        <v>8</v>
      </c>
      <c r="H9" s="14" t="s">
        <v>9</v>
      </c>
      <c r="I9" s="14" t="s">
        <v>23</v>
      </c>
      <c r="J9" s="14" t="s">
        <v>21</v>
      </c>
      <c r="K9" s="14" t="s">
        <v>10</v>
      </c>
      <c r="L9" s="14" t="s">
        <v>11</v>
      </c>
      <c r="M9" s="14" t="s">
        <v>12</v>
      </c>
      <c r="N9" s="14" t="s">
        <v>13</v>
      </c>
      <c r="O9" s="14" t="s">
        <v>14</v>
      </c>
      <c r="P9" s="14" t="s">
        <v>15</v>
      </c>
      <c r="Q9" s="14" t="s">
        <v>16</v>
      </c>
    </row>
    <row r="10" spans="1:18" ht="21.75" customHeight="1" x14ac:dyDescent="0.2">
      <c r="A10" s="14"/>
      <c r="B10" s="14"/>
      <c r="C10" s="14"/>
      <c r="D10" s="14" t="s">
        <v>17</v>
      </c>
      <c r="E10" s="14" t="s">
        <v>18</v>
      </c>
      <c r="F10" s="14" t="s">
        <v>18</v>
      </c>
      <c r="G10" s="14" t="s">
        <v>18</v>
      </c>
      <c r="H10" s="14" t="s">
        <v>18</v>
      </c>
      <c r="I10" s="14" t="s">
        <v>18</v>
      </c>
      <c r="J10" s="14" t="s">
        <v>18</v>
      </c>
      <c r="K10" s="14" t="s">
        <v>18</v>
      </c>
      <c r="L10" s="14" t="s">
        <v>18</v>
      </c>
      <c r="M10" s="14" t="s">
        <v>18</v>
      </c>
      <c r="N10" s="14" t="s">
        <v>18</v>
      </c>
      <c r="O10" s="14" t="s">
        <v>18</v>
      </c>
      <c r="P10" s="14" t="s">
        <v>18</v>
      </c>
      <c r="Q10" s="14" t="s">
        <v>18</v>
      </c>
    </row>
    <row r="11" spans="1:18" ht="84" customHeight="1" x14ac:dyDescent="0.2">
      <c r="A11" s="15">
        <v>1</v>
      </c>
      <c r="B11" s="16" t="s">
        <v>19</v>
      </c>
      <c r="C11" s="16" t="s">
        <v>20</v>
      </c>
      <c r="D11" s="17">
        <v>19</v>
      </c>
      <c r="E11" s="18">
        <v>31485.85</v>
      </c>
      <c r="F11" s="18">
        <v>8186.32</v>
      </c>
      <c r="G11" s="18">
        <v>570</v>
      </c>
      <c r="H11" s="18">
        <v>4722.88</v>
      </c>
      <c r="I11" s="18">
        <v>1707.55</v>
      </c>
      <c r="J11" s="18">
        <v>9445.76</v>
      </c>
      <c r="K11" s="18">
        <f>SUM(E11:J11)</f>
        <v>56118.36</v>
      </c>
      <c r="L11" s="18">
        <v>561.17999999999995</v>
      </c>
      <c r="M11" s="18">
        <v>17900</v>
      </c>
      <c r="N11" s="18">
        <v>10101.299999999999</v>
      </c>
      <c r="O11" s="18">
        <v>2805.92</v>
      </c>
      <c r="P11" s="18">
        <f>SUM(L11:O11)</f>
        <v>31368.400000000001</v>
      </c>
      <c r="Q11" s="18">
        <f>SUM(K11-P11)</f>
        <v>24749.96</v>
      </c>
    </row>
    <row r="12" spans="1:18" s="20" customFormat="1" ht="91.5" customHeight="1" x14ac:dyDescent="0.2">
      <c r="A12" s="15">
        <v>2</v>
      </c>
      <c r="B12" s="16" t="s">
        <v>24</v>
      </c>
      <c r="C12" s="16" t="s">
        <v>25</v>
      </c>
      <c r="D12" s="17">
        <v>20</v>
      </c>
      <c r="E12" s="18">
        <v>33143</v>
      </c>
      <c r="F12" s="18">
        <v>9368.18</v>
      </c>
      <c r="G12" s="18">
        <v>700</v>
      </c>
      <c r="H12" s="18">
        <v>0</v>
      </c>
      <c r="I12" s="18">
        <v>0</v>
      </c>
      <c r="J12" s="18">
        <v>9942.9</v>
      </c>
      <c r="K12" s="18">
        <f>SUM(E12:J12)</f>
        <v>53154.080000000002</v>
      </c>
      <c r="L12" s="18">
        <v>531.54</v>
      </c>
      <c r="M12" s="18">
        <v>16300</v>
      </c>
      <c r="N12" s="18">
        <v>9567.73</v>
      </c>
      <c r="O12" s="18">
        <v>2657.7</v>
      </c>
      <c r="P12" s="18">
        <f>SUM(L12:O12)</f>
        <v>29056.97</v>
      </c>
      <c r="Q12" s="18">
        <f>SUM(K12-P12)</f>
        <v>24097.11</v>
      </c>
      <c r="R12" s="19"/>
    </row>
    <row r="13" spans="1:18" ht="13.1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</sheetData>
  <mergeCells count="1">
    <mergeCell ref="A3:B3"/>
  </mergeCells>
  <pageMargins left="0.39374999999999999" right="0.39374999999999999" top="0.78749999999999998" bottom="0.78749999999999998" header="0.51180555555555496" footer="0.51180555555555496"/>
  <pageSetup paperSize="9" scale="66" firstPageNumber="0" orientation="landscape" horizontalDpi="300" verticalDpi="30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Галя</cp:lastModifiedBy>
  <cp:revision>1</cp:revision>
  <cp:lastPrinted>2022-02-02T09:10:26Z</cp:lastPrinted>
  <dcterms:created xsi:type="dcterms:W3CDTF">2003-05-15T10:58:21Z</dcterms:created>
  <dcterms:modified xsi:type="dcterms:W3CDTF">2025-04-09T11:49:37Z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