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"/>
    </mc:Choice>
  </mc:AlternateContent>
  <xr:revisionPtr revIDLastSave="0" documentId="13_ncr:1_{8B270E1F-A51D-4560-924D-6374C8A70A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4" i="1" s="1"/>
  <c r="R12" i="1"/>
  <c r="K14" i="1" l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<sst xmlns="http://schemas.openxmlformats.org/spreadsheetml/2006/main" count="57" uniqueCount="39">
  <si>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</si>
  <si>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</si>
  <si>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</si>
  <si>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</si>
  <si>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</si>
  <si>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</si>
  <si>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</si>
  <si>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</si>
  <si>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</si>
  <si>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</si>
  <si>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</si>
  <si>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</si>
  <si>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</si>
  <si>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</si>
  <si>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</si>
  <si>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</si>
  <si>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</si>
  <si>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</si>
  <si>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</si>
  <si>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</si>
  <si>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</si>
  <si>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</si>
  <si>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</si>
  <si>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</si>
  <si>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</si>
  <si>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</si>
  <si>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</si>
  <si>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</si>
  <si>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</si>
  <si>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</si>
  <si>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</si>
  <si>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</si>
  <si>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</si>
  <si>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</si>
  <si>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</si>
  <si>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</si>
  <si>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</si>
  <si>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лютий 2025</t>
  </si>
  <si>
    <t>лютий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</si>
</sst>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K6" zoomScale="150" zoomScaleNormal="150" workbookViewId="0">
      <selection activeCell="S12" sqref="S12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20</v>
      </c>
      <c r="F11" s="12">
        <v>36179</v>
      </c>
      <c r="G11" s="12">
        <v>700</v>
      </c>
      <c r="H11" s="12">
        <v>0</v>
      </c>
      <c r="I11" s="12">
        <v>10853.7</v>
      </c>
      <c r="J11" s="12">
        <v>10853.7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58586.399999999994</v>
      </c>
      <c r="S11" s="12">
        <v>0</v>
      </c>
      <c r="T11" s="12">
        <v>20000</v>
      </c>
      <c r="U11" s="12">
        <v>10545.55</v>
      </c>
      <c r="V11" s="12">
        <v>2929.32</v>
      </c>
      <c r="W11" s="12">
        <f>V11+U11+T11+S11</f>
        <v>33474.869999999995</v>
      </c>
      <c r="X11" s="12">
        <f>R11-W11</f>
        <v>25111.53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18</v>
      </c>
      <c r="F12" s="12">
        <v>30933</v>
      </c>
      <c r="G12" s="12">
        <v>720</v>
      </c>
      <c r="H12" s="12">
        <v>0</v>
      </c>
      <c r="I12" s="12">
        <v>9279.9</v>
      </c>
      <c r="J12" s="12">
        <v>9279.9</v>
      </c>
      <c r="K12" s="12">
        <v>0</v>
      </c>
      <c r="L12" s="12">
        <v>0</v>
      </c>
      <c r="M12" s="12">
        <v>0</v>
      </c>
      <c r="N12" s="12">
        <v>3515.02</v>
      </c>
      <c r="O12" s="12">
        <v>0</v>
      </c>
      <c r="P12" s="12">
        <v>0</v>
      </c>
      <c r="Q12" s="12">
        <v>0</v>
      </c>
      <c r="R12" s="12">
        <f>F12+G12+H12+I12+J12+K12+L12+M12+N12+O12+P12+Q12</f>
        <v>53727.82</v>
      </c>
      <c r="S12" s="12">
        <v>0</v>
      </c>
      <c r="T12" s="12">
        <v>20000</v>
      </c>
      <c r="U12" s="12">
        <v>9671.01</v>
      </c>
      <c r="V12" s="12">
        <v>2686.39</v>
      </c>
      <c r="W12" s="12">
        <f>V12+U12+T12</f>
        <v>32357.4</v>
      </c>
      <c r="X12" s="12">
        <f>R12-W12</f>
        <v>21370.42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38</v>
      </c>
      <c r="F14" s="21">
        <f t="shared" si="0"/>
        <v>67112</v>
      </c>
      <c r="G14" s="21">
        <f t="shared" si="0"/>
        <v>1420</v>
      </c>
      <c r="H14" s="21">
        <f t="shared" si="0"/>
        <v>0</v>
      </c>
      <c r="I14" s="21">
        <f t="shared" si="0"/>
        <v>20133.599999999999</v>
      </c>
      <c r="J14" s="21">
        <f t="shared" si="0"/>
        <v>20133.599999999999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3515.02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112314.22</v>
      </c>
      <c r="S14" s="21">
        <f t="shared" si="0"/>
        <v>0</v>
      </c>
      <c r="T14" s="21">
        <f t="shared" si="0"/>
        <v>40000</v>
      </c>
      <c r="U14" s="21">
        <f t="shared" si="0"/>
        <v>20216.559999999998</v>
      </c>
      <c r="V14" s="21">
        <f t="shared" si="0"/>
        <v>5615.71</v>
      </c>
      <c r="W14" s="21">
        <f t="shared" si="0"/>
        <v>65832.26999999999</v>
      </c>
      <c r="X14" s="21">
        <f t="shared" si="0"/>
        <v>46481.95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2025-04-18T07:16:08Z</cp:lastPrinted>
  <dcterms:created xsi:type="dcterms:W3CDTF">2022-02-09T08:58:28Z</dcterms:created>
  <dcterms:modified xsi:type="dcterms:W3CDTF">2025-04-18T07:31:33Z</dcterms:modified>
</cp:coreProperties>
</file>