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опад" sheetId="1" r:id="rId4"/>
  </sheets>
  <definedNames>
    <definedName name="_xlnm.Print_Titles" localSheetId="0">'листопад'!$9:$9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<sst xmlns="http://schemas.openxmlformats.org/spreadsheetml/2006/main" uniqueCount="34">
  <si>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 xml:space="preserve">Управління культури, національностей та релігій облдержадаміністрації </t>
  </si>
  <si>
    <t>ВИТЯГ З РОЗРАХУНКОВО-ПЛАТІЖНОЇ ВІДОМОСТІ</t>
  </si>
  <si>
    <t>листопад 2025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</si>
  <si>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</si>
  <si>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</si>
  <si>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</si>
  <si>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</si>
  <si>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</si>
  <si>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</si>
  <si>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</si>
  <si>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</si>
  <si>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</si>
  <si>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</si>
  <si>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</si>
  <si>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</si>
  <si>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Розрахункові</t>
  </si>
  <si>
    <t>Доплата за таємність</t>
  </si>
  <si>
    <t>Індексація</t>
  </si>
  <si>
    <t>РАЗОМ нараховано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</si>
  <si>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</si>
  <si>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</si>
  <si>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</si>
  <si>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</si>
  <si>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</si>
  <si>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</si>
  <si>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</si>
  <si>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листопад 2025 р.</t>
  </si>
  <si>
    <t>Бойко Тетяна Миколаївна</t>
  </si>
  <si>
    <t xml:space="preserve">Начальник управління </t>
  </si>
  <si>
    <t>Корнелюк Мирослава Мирославівна</t>
  </si>
  <si>
    <t>Заступник начальника - начальник відділу культури і мистецтв</t>
  </si>
  <si>
    <t>Лапка Тетяна Миколаївна</t>
  </si>
  <si>
    <t>Заступник начальника - начальник відділу у справах національностей та релігій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</si>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</sst>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5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2" fillId="0" borderId="15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center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6"/>
  <sheetViews>
    <sheetView tabSelected="1" workbookViewId="0" view="pageBreakPreview" showGridLines="false" showRowColHeaders="1">
      <selection activeCell="P14" sqref="P14"/>
    </sheetView>
  </sheetViews>
  <sheetFormatPr customHeight="true" defaultRowHeight="13.15" outlineLevelRow="0" outlineLevelCol="0"/>
  <cols>
    <col min="1" max="1" width="4.85546875" customWidth="true" style="0"/>
    <col min="2" max="2" width="5.7109375" customWidth="true" style="0"/>
    <col min="3" max="3" width="12.85546875" customWidth="true" style="0"/>
    <col min="4" max="4" width="22.140625" customWidth="true" style="0"/>
    <col min="5" max="5" width="7" customWidth="true" style="0"/>
    <col min="6" max="6" width="12.28515625" customWidth="true" style="0"/>
    <col min="7" max="7" width="10.5703125" customWidth="true" style="0"/>
    <col min="8" max="8" width="10.5703125" customWidth="true" style="0"/>
    <col min="9" max="9" width="10.2851562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3.140625" customWidth="true" style="0"/>
    <col min="14" max="14" width="10" customWidth="true" style="0"/>
    <col min="15" max="15" width="11.42578125" customWidth="true" style="0"/>
    <col min="16" max="16" width="12.28515625" customWidth="true" style="0"/>
    <col min="17" max="17" width="9.140625" customWidth="true" style="0"/>
    <col min="18" max="18" width="9.7109375" customWidth="true" style="0"/>
    <col min="19" max="19" width="11.5703125" customWidth="true" style="0"/>
    <col min="20" max="20" width="11.28515625" customWidth="true" style="0"/>
    <col min="21" max="21" width="11" customWidth="true" style="0"/>
  </cols>
  <sheetData>
    <row r="1" spans="1:22" customHeight="1" ht="13.15">
      <c r="R1" s="35"/>
    </row>
    <row r="2" spans="1:22" customHeight="1" ht="13.15">
      <c r="A2" s="4"/>
      <c r="B2" s="4"/>
      <c r="C2" s="5">
        <v>1</v>
      </c>
      <c r="D2" s="5"/>
      <c r="E2" s="6"/>
      <c r="F2" s="6"/>
    </row>
    <row r="3" spans="1:22" customHeight="1" ht="17.45">
      <c r="A3" s="33" t="s">
        <v>0</v>
      </c>
      <c r="B3" s="33"/>
      <c r="C3" s="34"/>
      <c r="D3" s="34"/>
      <c r="E3" s="29"/>
      <c r="F3" s="29"/>
      <c r="G3" s="27"/>
    </row>
    <row r="4" spans="1:22" customHeight="1" ht="13.15">
      <c r="A4" s="38">
        <v>33645264</v>
      </c>
      <c r="B4" s="38"/>
      <c r="C4" s="38"/>
      <c r="D4" s="8"/>
      <c r="E4" s="3"/>
      <c r="F4" s="3"/>
    </row>
    <row r="5" spans="1:22" customHeight="1" ht="16.9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2" customHeight="1" ht="18.6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2" customHeight="1" ht="13.15">
      <c r="A7" s="28"/>
      <c r="B7" s="28"/>
      <c r="C7" s="28"/>
      <c r="D7" s="8"/>
      <c r="E7" s="3"/>
      <c r="F7" s="3"/>
    </row>
    <row r="8" spans="1:22" customHeight="1" ht="13.15">
      <c r="A8" s="7"/>
      <c r="B8" s="7"/>
      <c r="C8" s="2"/>
      <c r="D8" s="2"/>
      <c r="E8" s="2"/>
      <c r="F8" s="2"/>
    </row>
    <row r="9" spans="1:22" customHeight="1" ht="42">
      <c r="A9" s="10" t="s">
        <v>3</v>
      </c>
      <c r="B9" s="14" t="s">
        <v>4</v>
      </c>
      <c r="C9" s="11" t="s">
        <v>5</v>
      </c>
      <c r="D9" s="13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17</v>
      </c>
      <c r="P9" s="12" t="s">
        <v>18</v>
      </c>
      <c r="Q9" s="12" t="s">
        <v>19</v>
      </c>
      <c r="R9" s="12" t="s">
        <v>20</v>
      </c>
      <c r="S9" s="12" t="s">
        <v>21</v>
      </c>
      <c r="T9" s="12" t="s">
        <v>22</v>
      </c>
      <c r="U9" s="11" t="s">
        <v>23</v>
      </c>
      <c r="V9" s="9"/>
    </row>
    <row r="10" spans="1:22" customHeight="1" ht="13.9">
      <c r="A10" s="15"/>
      <c r="B10" s="17"/>
      <c r="C10" s="16"/>
      <c r="D10" s="16"/>
      <c r="E10" s="16" t="s">
        <v>24</v>
      </c>
      <c r="F10" s="16" t="s">
        <v>25</v>
      </c>
      <c r="G10" s="16" t="s">
        <v>25</v>
      </c>
      <c r="H10" s="16" t="s">
        <v>25</v>
      </c>
      <c r="I10" s="16" t="s">
        <v>25</v>
      </c>
      <c r="J10" s="16" t="s">
        <v>25</v>
      </c>
      <c r="K10" s="16" t="s">
        <v>25</v>
      </c>
      <c r="L10" s="16" t="s">
        <v>25</v>
      </c>
      <c r="M10" s="16" t="s">
        <v>25</v>
      </c>
      <c r="N10" s="16" t="s">
        <v>25</v>
      </c>
      <c r="O10" s="16" t="s">
        <v>25</v>
      </c>
      <c r="P10" s="16" t="s">
        <v>25</v>
      </c>
      <c r="Q10" s="16" t="s">
        <v>25</v>
      </c>
      <c r="R10" s="16" t="s">
        <v>25</v>
      </c>
      <c r="S10" s="16" t="s">
        <v>25</v>
      </c>
      <c r="T10" s="16" t="s">
        <v>25</v>
      </c>
      <c r="U10" s="16"/>
      <c r="V10" s="9"/>
    </row>
    <row r="11" spans="1:22" customHeight="1" ht="15.75">
      <c r="A11" s="18"/>
      <c r="B11" s="26"/>
      <c r="C11" s="19" t="s">
        <v>26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"/>
    </row>
    <row r="12" spans="1:22" customHeight="1" ht="45.75" s="23" customFormat="1">
      <c r="A12" s="21">
        <v>1</v>
      </c>
      <c r="B12" s="37">
        <v>1</v>
      </c>
      <c r="C12" s="24" t="s">
        <v>27</v>
      </c>
      <c r="D12" s="24" t="s">
        <v>28</v>
      </c>
      <c r="E12" s="25">
        <v>14</v>
      </c>
      <c r="F12" s="22">
        <v>25325.3</v>
      </c>
      <c r="G12" s="22">
        <v>420</v>
      </c>
      <c r="H12" s="22">
        <v>7091.08</v>
      </c>
      <c r="I12" s="22">
        <v>7597.59</v>
      </c>
      <c r="J12" s="22"/>
      <c r="K12" s="22">
        <v>7080.66</v>
      </c>
      <c r="L12" s="22"/>
      <c r="M12" s="22">
        <v>137470.91</v>
      </c>
      <c r="N12" s="22">
        <v>2532.53</v>
      </c>
      <c r="O12" s="22">
        <v>93.26</v>
      </c>
      <c r="P12" s="22">
        <f>SUM(F12:O12)</f>
        <v>187611.33</v>
      </c>
      <c r="Q12" s="22">
        <v>25000</v>
      </c>
      <c r="R12" s="22">
        <v>33770.04</v>
      </c>
      <c r="S12" s="22">
        <v>9380.56</v>
      </c>
      <c r="T12" s="22">
        <f>SUM(Q12:S12)</f>
        <v>68150.6</v>
      </c>
      <c r="U12" s="22">
        <f>SUM(P12-T12)</f>
        <v>119460.73</v>
      </c>
    </row>
    <row r="13" spans="1:22" customHeight="1" ht="52.15" s="23" customFormat="1">
      <c r="A13" s="21">
        <v>2</v>
      </c>
      <c r="B13" s="37">
        <v>2</v>
      </c>
      <c r="C13" s="24" t="s">
        <v>29</v>
      </c>
      <c r="D13" s="24" t="s">
        <v>30</v>
      </c>
      <c r="E13" s="25">
        <v>17</v>
      </c>
      <c r="F13" s="22">
        <v>27127.75</v>
      </c>
      <c r="G13" s="22">
        <v>680</v>
      </c>
      <c r="H13" s="22">
        <v>8138.33</v>
      </c>
      <c r="I13" s="22">
        <v>8138.33</v>
      </c>
      <c r="J13" s="22"/>
      <c r="K13" s="22"/>
      <c r="L13" s="22">
        <v>4643.64</v>
      </c>
      <c r="M13" s="22"/>
      <c r="N13" s="22"/>
      <c r="O13" s="22">
        <v>113.25</v>
      </c>
      <c r="P13" s="22">
        <f>SUM(F13:O13)</f>
        <v>48841.3</v>
      </c>
      <c r="Q13" s="22">
        <v>18000</v>
      </c>
      <c r="R13" s="22">
        <v>8791.43</v>
      </c>
      <c r="S13" s="22">
        <v>2442.07</v>
      </c>
      <c r="T13" s="22">
        <f>SUM(Q13:S13)</f>
        <v>29233.5</v>
      </c>
      <c r="U13" s="22">
        <f>SUM(P13-T13)</f>
        <v>19607.8</v>
      </c>
    </row>
    <row r="14" spans="1:22" customHeight="1" ht="53.45" s="23" customFormat="1">
      <c r="A14" s="21">
        <v>3</v>
      </c>
      <c r="B14" s="37">
        <v>3</v>
      </c>
      <c r="C14" s="24" t="s">
        <v>31</v>
      </c>
      <c r="D14" s="24" t="s">
        <v>32</v>
      </c>
      <c r="E14" s="25">
        <v>16</v>
      </c>
      <c r="F14" s="22">
        <v>25532</v>
      </c>
      <c r="G14" s="22">
        <v>640</v>
      </c>
      <c r="H14" s="22">
        <v>7659.6</v>
      </c>
      <c r="I14" s="22">
        <v>6383</v>
      </c>
      <c r="J14" s="22"/>
      <c r="K14" s="22"/>
      <c r="L14" s="22">
        <v>6381.35</v>
      </c>
      <c r="M14" s="22"/>
      <c r="N14" s="22"/>
      <c r="O14" s="22">
        <v>106.58</v>
      </c>
      <c r="P14" s="22">
        <f>SUM(F14:O14)</f>
        <v>46702.53</v>
      </c>
      <c r="Q14" s="22">
        <v>18000</v>
      </c>
      <c r="R14" s="22">
        <v>8406.46</v>
      </c>
      <c r="S14" s="22">
        <v>2335.13</v>
      </c>
      <c r="T14" s="22">
        <f>SUM(Q14:S14)</f>
        <v>28741.59</v>
      </c>
      <c r="U14" s="22">
        <f>SUM(P14-T14)</f>
        <v>17960.94</v>
      </c>
    </row>
    <row r="15" spans="1:22" customHeight="1" ht="27.75">
      <c r="A15" s="30"/>
      <c r="B15" s="31"/>
      <c r="C15" s="39" t="s">
        <v>33</v>
      </c>
      <c r="D15" s="40"/>
      <c r="E15" s="32"/>
      <c r="F15" s="36">
        <f>SUM(F12:F14)</f>
        <v>77985.05</v>
      </c>
      <c r="G15" s="36">
        <f>SUM(G12:G14)</f>
        <v>1740</v>
      </c>
      <c r="H15" s="36">
        <f>SUM(H12:H14)</f>
        <v>22889.01</v>
      </c>
      <c r="I15" s="36">
        <f>SUM(I12:I14)</f>
        <v>22118.92</v>
      </c>
      <c r="J15" s="36">
        <f>SUM(J12:J14)</f>
        <v>0</v>
      </c>
      <c r="K15" s="36">
        <f>SUM(K12:K14)</f>
        <v>7080.66</v>
      </c>
      <c r="L15" s="36">
        <f>SUM(L12:L14)</f>
        <v>11024.99</v>
      </c>
      <c r="M15" s="36">
        <f>SUM(M12:M14)</f>
        <v>137470.91</v>
      </c>
      <c r="N15" s="36">
        <f>SUM(N12:N14)</f>
        <v>2532.53</v>
      </c>
      <c r="O15" s="36">
        <f>SUM(O12:O14)</f>
        <v>313.09</v>
      </c>
      <c r="P15" s="36">
        <f>SUM(P12:P14)</f>
        <v>283155.16</v>
      </c>
      <c r="Q15" s="36">
        <f>SUM(Q12:Q14)</f>
        <v>61000</v>
      </c>
      <c r="R15" s="36">
        <f>SUM(R12:R14)</f>
        <v>50967.93</v>
      </c>
      <c r="S15" s="36">
        <f>SUM(S12:S14)</f>
        <v>14157.76</v>
      </c>
      <c r="T15" s="36">
        <f>SUM(T12:T14)</f>
        <v>126125.69</v>
      </c>
      <c r="U15" s="36">
        <f>SUM(U12:U14)</f>
        <v>157029.47</v>
      </c>
      <c r="V15" s="9"/>
    </row>
    <row r="16" spans="1:22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4:C4"/>
    <mergeCell ref="C15:D15"/>
    <mergeCell ref="A5:U5"/>
    <mergeCell ref="A6:U6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листопад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2026-02-12T10:47:23+02:00</dcterms:modified>
  <dc:title>Untitled Spreadsheet</dc:title>
  <dc:description/>
  <dc:subject/>
  <cp:keywords/>
  <cp:category/>
</cp:coreProperties>
</file>