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272F84D3-AAA1-4ABA-91FE-AF1CEFA8A1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<sst xmlns="http://schemas.openxmlformats.org/spreadsheetml/2006/main" count="57" uniqueCount="39">
  <si>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</si>
  <si>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</si>
  <si>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</si>
  <si>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</si>
  <si>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</si>
  <si>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</si>
  <si>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</si>
  <si>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</si>
  <si>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</si>
  <si>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</si>
  <si>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</si>
  <si>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</si>
  <si>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</si>
  <si>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</si>
  <si>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</si>
  <si>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</si>
  <si>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</si>
  <si>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</si>
  <si>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</si>
  <si>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</si>
  <si>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</si>
  <si>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</si>
  <si>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</si>
  <si>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</si>
  <si>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</si>
  <si>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</si>
  <si>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</si>
  <si>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</si>
  <si>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</si>
  <si>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</si>
  <si>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</si>
  <si>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</si>
  <si>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</si>
  <si>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</si>
  <si>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</si>
  <si>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</si>
  <si>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</si>
  <si>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листопад  2024</t>
  </si>
  <si>
    <t>листопад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</si>
</sst>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L6" zoomScale="150" zoomScaleNormal="150" workbookViewId="0">
      <selection activeCell="W11" sqref="W11"/>
    </sheetView>
  </sheetViews>
  <sheetFormatPr defaultRowHeight="14.4" x14ac:dyDescent="0.3"/>
  <cols>
    <col min="18" max="18" width="11.33203125" customWidth="1"/>
    <col min="23" max="23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21</v>
      </c>
      <c r="F11" s="12">
        <v>36179</v>
      </c>
      <c r="G11" s="12">
        <v>700</v>
      </c>
      <c r="H11" s="12">
        <v>0</v>
      </c>
      <c r="I11" s="12">
        <v>10853.7</v>
      </c>
      <c r="J11" s="12">
        <v>10853.7</v>
      </c>
      <c r="K11" s="12">
        <v>0</v>
      </c>
      <c r="L11" s="12">
        <v>0</v>
      </c>
      <c r="M11" s="12">
        <v>0</v>
      </c>
      <c r="N11" s="12">
        <v>24972.720000000001</v>
      </c>
      <c r="O11" s="12">
        <v>0</v>
      </c>
      <c r="P11" s="12">
        <v>0</v>
      </c>
      <c r="Q11" s="12">
        <v>109.01</v>
      </c>
      <c r="R11" s="12">
        <f>F11+G11+H11+I11+J11+K11+L11+M11+N11+O11+P11+Q11</f>
        <v>83668.12999999999</v>
      </c>
      <c r="S11" s="12">
        <v>0</v>
      </c>
      <c r="T11" s="12">
        <v>20000</v>
      </c>
      <c r="U11" s="12">
        <v>15060.26</v>
      </c>
      <c r="V11" s="12">
        <v>1255.02</v>
      </c>
      <c r="W11" s="12">
        <f>V11+U11+T11+S11</f>
        <v>36315.279999999999</v>
      </c>
      <c r="X11" s="12">
        <f>R11-W11</f>
        <v>47352.849999999991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18</v>
      </c>
      <c r="F12" s="12">
        <v>29460</v>
      </c>
      <c r="G12" s="12">
        <v>685.71</v>
      </c>
      <c r="H12" s="12">
        <v>0</v>
      </c>
      <c r="I12" s="12">
        <v>8838</v>
      </c>
      <c r="J12" s="12">
        <v>8838</v>
      </c>
      <c r="K12" s="12">
        <v>0</v>
      </c>
      <c r="L12" s="12">
        <v>0</v>
      </c>
      <c r="M12" s="12">
        <v>0</v>
      </c>
      <c r="N12" s="12">
        <v>11672.3</v>
      </c>
      <c r="O12" s="12">
        <v>0</v>
      </c>
      <c r="P12" s="12">
        <v>0</v>
      </c>
      <c r="Q12" s="12">
        <v>93.44</v>
      </c>
      <c r="R12" s="12">
        <f>F12+G12+H12+I12+J12+K12+L12+M12+N12+O12+P12+Q12</f>
        <v>59587.45</v>
      </c>
      <c r="S12" s="12">
        <v>0</v>
      </c>
      <c r="T12" s="12">
        <v>24000</v>
      </c>
      <c r="U12" s="12">
        <v>10725.74</v>
      </c>
      <c r="V12" s="12">
        <v>893.81</v>
      </c>
      <c r="W12" s="12">
        <f>V12+U12+T12</f>
        <v>35619.550000000003</v>
      </c>
      <c r="X12" s="12">
        <f>R12-W12</f>
        <v>23967.899999999994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39</v>
      </c>
      <c r="F14" s="21">
        <f t="shared" si="0"/>
        <v>65639</v>
      </c>
      <c r="G14" s="21">
        <f t="shared" si="0"/>
        <v>1385.71</v>
      </c>
      <c r="H14" s="21">
        <f t="shared" si="0"/>
        <v>0</v>
      </c>
      <c r="I14" s="21">
        <f t="shared" si="0"/>
        <v>19691.7</v>
      </c>
      <c r="J14" s="21">
        <f t="shared" si="0"/>
        <v>19691.7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36645.020000000004</v>
      </c>
      <c r="O14" s="21">
        <f t="shared" si="0"/>
        <v>0</v>
      </c>
      <c r="P14" s="21">
        <f t="shared" si="0"/>
        <v>0</v>
      </c>
      <c r="Q14" s="21">
        <f t="shared" si="0"/>
        <v>202.45</v>
      </c>
      <c r="R14" s="21">
        <f t="shared" si="0"/>
        <v>143255.57999999999</v>
      </c>
      <c r="S14" s="21">
        <f t="shared" si="0"/>
        <v>0</v>
      </c>
      <c r="T14" s="21">
        <f t="shared" si="0"/>
        <v>44000</v>
      </c>
      <c r="U14" s="21">
        <f t="shared" si="0"/>
        <v>25786</v>
      </c>
      <c r="V14" s="21">
        <f t="shared" si="0"/>
        <v>2148.83</v>
      </c>
      <c r="W14" s="21">
        <f t="shared" si="0"/>
        <v>71934.83</v>
      </c>
      <c r="X14" s="21">
        <f t="shared" si="0"/>
        <v>71320.749999999985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2025-04-18T10:59:11Z</cp:lastPrinted>
  <dcterms:created xsi:type="dcterms:W3CDTF">2022-02-09T08:58:28Z</dcterms:created>
  <dcterms:modified xsi:type="dcterms:W3CDTF">2025-04-18T11:00:07Z</dcterms:modified>
</cp:coreProperties>
</file>