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95" windowHeight="11574"/>
  </bookViews>
  <sheets>
    <sheet name="липень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/>
</workbook>
</file>

<file path=xl/calcChain.xml><?xml version="1.0" encoding="utf-8"?>
<calcChain xmlns="http://schemas.openxmlformats.org/spreadsheetml/2006/main">
  <c r="P13" i="2" l="1"/>
  <c r="P12" i="2"/>
  <c r="O14" i="2" l="1"/>
  <c r="T14" i="2" l="1"/>
  <c r="S14" i="2"/>
  <c r="R14" i="2"/>
  <c r="Q14" i="2"/>
  <c r="N14" i="2"/>
  <c r="M14" i="2"/>
  <c r="L14" i="2"/>
  <c r="K14" i="2"/>
  <c r="J14" i="2"/>
  <c r="I14" i="2"/>
  <c r="H14" i="2"/>
  <c r="G14" i="2"/>
  <c r="F14" i="2"/>
  <c r="E14" i="2"/>
  <c r="U13" i="2"/>
  <c r="U12" i="2"/>
  <c r="U14" i="2" l="1"/>
  <c r="V13" i="2"/>
  <c r="P14" i="2"/>
  <c r="V12" i="2"/>
  <c r="V14" i="2" l="1"/>
</calcChain>
</file>

<file path=xl/sharedStrings.xml><?xml version="1.0" encoding="utf-8"?>
<sst xmlns="http://schemas.openxmlformats.org/spreadsheetml/2006/main" count="48" uniqueCount="32">
  <si>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</si>
  <si>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</si>
  <si>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</si>
  <si>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</si>
  <si>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</si>
  <si>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</si>
  <si>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</si>
  <si>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</si>
  <si>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РАЗОМ нараховано</t>
  </si>
  <si>
    <t>Проф.внески</t>
  </si>
  <si>
    <t>аванс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</si>
  <si>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</si>
  <si>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</si>
  <si>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</si>
  <si>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</si>
  <si>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</si>
  <si>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Надбавка</t>
  </si>
  <si>
    <t>Хамчич Алла Олександрівна</t>
  </si>
  <si>
    <t xml:space="preserve">Директор департаменту </t>
  </si>
  <si>
    <t>Премія</t>
  </si>
  <si>
    <t>Лікарняні 5 днів</t>
  </si>
  <si>
    <t>Лікарняні ФСС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</si>
  <si>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</si>
  <si>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</si>
  <si>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</si>
  <si>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</si>
  <si>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</si>
  <si>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</si>
  <si>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Індексація</t>
  </si>
  <si>
    <t>Липень 2025</t>
  </si>
  <si>
    <t>Грошова допомога на оздор.</t>
  </si>
  <si>
    <t>Відпускні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</si>
</sst>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L12" sqref="L12"/>
    </sheetView>
  </sheetViews>
  <sheetFormatPr defaultRowHeight="13.1" customHeight="1"/>
  <cols>
    <col min="1" max="1" width="2.875" customWidth="1"/>
    <col min="2" max="2" width="14.25" customWidth="1"/>
    <col min="3" max="3" width="12.75" customWidth="1"/>
    <col min="4" max="4" width="5.75" customWidth="1"/>
    <col min="5" max="5" width="9.75" customWidth="1"/>
    <col min="6" max="6" width="8" customWidth="1"/>
    <col min="7" max="7" width="9" customWidth="1"/>
    <col min="8" max="8" width="8.875" customWidth="1"/>
    <col min="9" max="9" width="10.125" customWidth="1"/>
    <col min="10" max="10" width="8.25" customWidth="1"/>
    <col min="11" max="12" width="8.75" customWidth="1"/>
    <col min="13" max="13" width="8.25" customWidth="1"/>
    <col min="14" max="14" width="8.75" customWidth="1"/>
    <col min="15" max="15" width="9" customWidth="1"/>
    <col min="16" max="16" width="9.875" customWidth="1"/>
    <col min="17" max="17" width="7.25" customWidth="1"/>
    <col min="18" max="18" width="9.75" customWidth="1"/>
    <col min="19" max="19" width="8.375" customWidth="1"/>
    <col min="20" max="20" width="8.625" customWidth="1"/>
    <col min="21" max="21" width="10.375" customWidth="1"/>
  </cols>
  <sheetData>
    <row r="1" spans="1:23" ht="13.1" customHeight="1">
      <c r="A1" s="1"/>
      <c r="B1" s="2">
        <v>1</v>
      </c>
      <c r="C1" s="2"/>
      <c r="D1" s="3"/>
      <c r="E1" s="3"/>
      <c r="F1" s="3"/>
    </row>
    <row r="2" spans="1:23" ht="17.5" customHeight="1">
      <c r="A2" s="4" t="s">
        <v>0</v>
      </c>
      <c r="B2" s="5"/>
      <c r="C2" s="5"/>
      <c r="D2" s="6"/>
      <c r="E2" s="6"/>
      <c r="F2" s="6"/>
      <c r="G2" s="7"/>
      <c r="H2" s="7"/>
    </row>
    <row r="3" spans="1:23" ht="13.1" customHeight="1">
      <c r="A3" s="36">
        <v>33645091</v>
      </c>
      <c r="B3" s="36"/>
      <c r="C3" s="8"/>
      <c r="D3" s="9"/>
      <c r="E3" s="9"/>
      <c r="F3" s="9"/>
    </row>
    <row r="4" spans="1:23" ht="17.149999999999999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3" ht="8.15" customHeight="1">
      <c r="A5" s="10"/>
      <c r="B5" s="10"/>
      <c r="C5" s="8"/>
      <c r="D5" s="9"/>
      <c r="E5" s="9"/>
      <c r="F5" s="9"/>
      <c r="I5" s="11"/>
      <c r="J5" s="11"/>
      <c r="K5" s="11"/>
      <c r="L5" s="11"/>
      <c r="M5" s="11"/>
      <c r="N5" s="11"/>
      <c r="O5" s="11"/>
    </row>
    <row r="6" spans="1:23" ht="18.7" customHeight="1">
      <c r="A6" s="10"/>
      <c r="B6" s="40" t="s">
        <v>29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3" ht="13.1" customHeight="1">
      <c r="A7" s="10"/>
      <c r="B7" s="10"/>
      <c r="C7" s="8"/>
      <c r="D7" s="9"/>
      <c r="E7" s="9"/>
      <c r="F7" s="9"/>
    </row>
    <row r="8" spans="1:23" ht="13.1" customHeight="1" thickBot="1">
      <c r="A8" s="12"/>
      <c r="B8" s="13"/>
      <c r="C8" s="13"/>
      <c r="D8" s="13"/>
      <c r="E8" s="13"/>
      <c r="F8" s="13"/>
    </row>
    <row r="9" spans="1:23" ht="74.25" customHeight="1">
      <c r="A9" s="23" t="s">
        <v>2</v>
      </c>
      <c r="B9" s="24" t="s">
        <v>3</v>
      </c>
      <c r="C9" s="24" t="s">
        <v>4</v>
      </c>
      <c r="D9" s="24" t="s">
        <v>24</v>
      </c>
      <c r="E9" s="24" t="s">
        <v>5</v>
      </c>
      <c r="F9" s="24" t="s">
        <v>6</v>
      </c>
      <c r="G9" s="24" t="s">
        <v>7</v>
      </c>
      <c r="H9" s="24" t="s">
        <v>16</v>
      </c>
      <c r="I9" s="24" t="s">
        <v>27</v>
      </c>
      <c r="J9" s="24" t="s">
        <v>19</v>
      </c>
      <c r="K9" s="24" t="s">
        <v>31</v>
      </c>
      <c r="L9" s="24" t="s">
        <v>30</v>
      </c>
      <c r="M9" s="24" t="s">
        <v>20</v>
      </c>
      <c r="N9" s="24" t="s">
        <v>21</v>
      </c>
      <c r="O9" s="24" t="s">
        <v>28</v>
      </c>
      <c r="P9" s="24" t="s">
        <v>8</v>
      </c>
      <c r="Q9" s="24" t="s">
        <v>9</v>
      </c>
      <c r="R9" s="24" t="s">
        <v>10</v>
      </c>
      <c r="S9" s="24" t="s">
        <v>11</v>
      </c>
      <c r="T9" s="24" t="s">
        <v>23</v>
      </c>
      <c r="U9" s="24" t="s">
        <v>12</v>
      </c>
      <c r="V9" s="25" t="s">
        <v>13</v>
      </c>
      <c r="W9" s="14"/>
    </row>
    <row r="10" spans="1:23" ht="13.95" customHeight="1">
      <c r="A10" s="26"/>
      <c r="B10" s="20"/>
      <c r="C10" s="20"/>
      <c r="D10" s="20" t="s">
        <v>25</v>
      </c>
      <c r="E10" s="20" t="s">
        <v>14</v>
      </c>
      <c r="F10" s="20" t="s">
        <v>14</v>
      </c>
      <c r="G10" s="20" t="s">
        <v>14</v>
      </c>
      <c r="H10" s="20" t="s">
        <v>14</v>
      </c>
      <c r="I10" s="20" t="s">
        <v>14</v>
      </c>
      <c r="J10" s="20" t="s">
        <v>14</v>
      </c>
      <c r="K10" s="20" t="s">
        <v>14</v>
      </c>
      <c r="L10" s="20" t="s">
        <v>14</v>
      </c>
      <c r="M10" s="20" t="s">
        <v>14</v>
      </c>
      <c r="N10" s="20" t="s">
        <v>14</v>
      </c>
      <c r="O10" s="20" t="s">
        <v>14</v>
      </c>
      <c r="P10" s="20" t="s">
        <v>14</v>
      </c>
      <c r="Q10" s="20" t="s">
        <v>14</v>
      </c>
      <c r="R10" s="20" t="s">
        <v>14</v>
      </c>
      <c r="S10" s="20" t="s">
        <v>14</v>
      </c>
      <c r="T10" s="20" t="s">
        <v>14</v>
      </c>
      <c r="U10" s="20" t="s">
        <v>14</v>
      </c>
      <c r="V10" s="27"/>
      <c r="W10" s="14"/>
    </row>
    <row r="11" spans="1:23" ht="15.8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9"/>
      <c r="W11" s="15"/>
    </row>
    <row r="12" spans="1:23" s="16" customFormat="1" ht="48.25" customHeight="1">
      <c r="A12" s="30">
        <v>1</v>
      </c>
      <c r="B12" s="17" t="s">
        <v>17</v>
      </c>
      <c r="C12" s="17" t="s">
        <v>18</v>
      </c>
      <c r="D12" s="18">
        <v>23</v>
      </c>
      <c r="E12" s="19">
        <v>31010</v>
      </c>
      <c r="F12" s="19">
        <v>743.48</v>
      </c>
      <c r="G12" s="19">
        <v>9303</v>
      </c>
      <c r="H12" s="19">
        <v>0</v>
      </c>
      <c r="I12" s="19">
        <v>3101</v>
      </c>
      <c r="J12" s="19">
        <v>9303</v>
      </c>
      <c r="K12" s="19">
        <v>0</v>
      </c>
      <c r="L12" s="19">
        <v>0</v>
      </c>
      <c r="M12" s="19">
        <v>0</v>
      </c>
      <c r="N12" s="19">
        <v>0</v>
      </c>
      <c r="O12" s="19">
        <v>133.22999999999999</v>
      </c>
      <c r="P12" s="19">
        <f>SUM(E12:O12)</f>
        <v>53593.71</v>
      </c>
      <c r="Q12" s="19">
        <v>535.94000000000005</v>
      </c>
      <c r="R12" s="19">
        <v>13132.73</v>
      </c>
      <c r="S12" s="19">
        <v>9646.8700000000008</v>
      </c>
      <c r="T12" s="19">
        <v>2679.69</v>
      </c>
      <c r="U12" s="19">
        <f>SUM(Q12:T12)</f>
        <v>25995.23</v>
      </c>
      <c r="V12" s="31">
        <f>P12-U12</f>
        <v>27598.48</v>
      </c>
    </row>
    <row r="13" spans="1:23" s="16" customFormat="1" ht="64.55" customHeight="1">
      <c r="A13" s="30">
        <v>3</v>
      </c>
      <c r="B13" s="17" t="s">
        <v>22</v>
      </c>
      <c r="C13" s="17" t="s">
        <v>15</v>
      </c>
      <c r="D13" s="18">
        <v>19</v>
      </c>
      <c r="E13" s="19">
        <v>24336.52</v>
      </c>
      <c r="F13" s="19">
        <v>413.04</v>
      </c>
      <c r="G13" s="19">
        <v>4380.57</v>
      </c>
      <c r="H13" s="19">
        <v>0</v>
      </c>
      <c r="I13" s="19">
        <v>0</v>
      </c>
      <c r="J13" s="19">
        <v>7300.96</v>
      </c>
      <c r="K13" s="19">
        <v>20593.580000000002</v>
      </c>
      <c r="L13" s="19">
        <v>35262.800000000003</v>
      </c>
      <c r="M13" s="19">
        <v>0</v>
      </c>
      <c r="N13" s="19">
        <v>0</v>
      </c>
      <c r="O13" s="19">
        <v>110.06</v>
      </c>
      <c r="P13" s="19">
        <f>SUM(E13:O13)</f>
        <v>92397.53</v>
      </c>
      <c r="Q13" s="19">
        <v>923.98</v>
      </c>
      <c r="R13" s="19">
        <v>51024.5</v>
      </c>
      <c r="S13" s="19">
        <v>16631.560000000001</v>
      </c>
      <c r="T13" s="19">
        <v>4619.88</v>
      </c>
      <c r="U13" s="19">
        <f>SUM(Q13:T13)</f>
        <v>73199.920000000013</v>
      </c>
      <c r="V13" s="31">
        <f>P13-U13</f>
        <v>19197.609999999986</v>
      </c>
    </row>
    <row r="14" spans="1:23" s="16" customFormat="1" ht="18" customHeight="1" thickBot="1">
      <c r="A14" s="32"/>
      <c r="B14" s="38" t="s">
        <v>26</v>
      </c>
      <c r="C14" s="38"/>
      <c r="D14" s="33"/>
      <c r="E14" s="34">
        <f t="shared" ref="E14:V14" si="0">SUM(E12:E13)</f>
        <v>55346.520000000004</v>
      </c>
      <c r="F14" s="34">
        <f t="shared" si="0"/>
        <v>1156.52</v>
      </c>
      <c r="G14" s="34">
        <f t="shared" si="0"/>
        <v>13683.57</v>
      </c>
      <c r="H14" s="34">
        <f t="shared" si="0"/>
        <v>0</v>
      </c>
      <c r="I14" s="34">
        <f t="shared" si="0"/>
        <v>3101</v>
      </c>
      <c r="J14" s="34">
        <f t="shared" si="0"/>
        <v>16603.96</v>
      </c>
      <c r="K14" s="34">
        <f t="shared" si="0"/>
        <v>20593.580000000002</v>
      </c>
      <c r="L14" s="34">
        <f t="shared" si="0"/>
        <v>35262.800000000003</v>
      </c>
      <c r="M14" s="34">
        <f t="shared" si="0"/>
        <v>0</v>
      </c>
      <c r="N14" s="34">
        <f t="shared" si="0"/>
        <v>0</v>
      </c>
      <c r="O14" s="34">
        <f t="shared" si="0"/>
        <v>243.29</v>
      </c>
      <c r="P14" s="34">
        <f t="shared" si="0"/>
        <v>145991.24</v>
      </c>
      <c r="Q14" s="34">
        <f t="shared" si="0"/>
        <v>1459.92</v>
      </c>
      <c r="R14" s="34">
        <f t="shared" si="0"/>
        <v>64157.229999999996</v>
      </c>
      <c r="S14" s="34">
        <f t="shared" si="0"/>
        <v>26278.43</v>
      </c>
      <c r="T14" s="34">
        <f t="shared" si="0"/>
        <v>7299.57</v>
      </c>
      <c r="U14" s="34">
        <f t="shared" si="0"/>
        <v>99195.150000000009</v>
      </c>
      <c r="V14" s="35">
        <f t="shared" si="0"/>
        <v>46796.089999999982</v>
      </c>
    </row>
    <row r="15" spans="1:23" ht="15.8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4"/>
    </row>
    <row r="16" spans="1:23" ht="11.25" customHeight="1"/>
  </sheetData>
  <mergeCells count="5">
    <mergeCell ref="A3:B3"/>
    <mergeCell ref="E4:S4"/>
    <mergeCell ref="B14:C14"/>
    <mergeCell ref="A15:V15"/>
    <mergeCell ref="B6:V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2025-07-16T08:22:22Z</cp:lastPrinted>
  <dcterms:created xsi:type="dcterms:W3CDTF">2022-02-10T09:20:56Z</dcterms:created>
  <dcterms:modified xsi:type="dcterms:W3CDTF">2025-12-03T07:11:53Z</dcterms:modified>
</cp:coreProperties>
</file>