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2BDF8B52-C850-4175-9927-E77462A972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<sst xmlns="http://schemas.openxmlformats.org/spreadsheetml/2006/main" count="57" uniqueCount="39">
  <si>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</si>
  <si>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</si>
  <si>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</si>
  <si>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</si>
  <si>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</si>
  <si>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</si>
  <si>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</si>
  <si>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</si>
  <si>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</si>
  <si>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</si>
  <si>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</si>
  <si>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</si>
  <si>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</si>
  <si>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</si>
  <si>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</si>
  <si>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</si>
  <si>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</si>
  <si>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</si>
  <si>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</si>
  <si>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</si>
  <si>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</si>
  <si>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</si>
  <si>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</si>
  <si>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</si>
  <si>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</si>
  <si>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</si>
  <si>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</si>
  <si>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</si>
  <si>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</si>
  <si>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</si>
  <si>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</si>
  <si>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</si>
  <si>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</si>
  <si>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</si>
  <si>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</si>
  <si>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</si>
  <si>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</si>
  <si>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червень  2024</t>
  </si>
  <si>
    <t>червень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</si>
</sst>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9" zoomScale="150" zoomScaleNormal="150" workbookViewId="0">
      <selection activeCell="V12" sqref="V12"/>
    </sheetView>
  </sheetViews>
  <sheetFormatPr defaultRowHeight="14.4" x14ac:dyDescent="0.3"/>
  <cols>
    <col min="18" max="18" width="11.33203125" customWidth="1"/>
    <col min="23" max="23" width="10.66406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15</v>
      </c>
      <c r="F11" s="12">
        <v>27134.25</v>
      </c>
      <c r="G11" s="12">
        <v>525</v>
      </c>
      <c r="H11" s="12">
        <v>0</v>
      </c>
      <c r="I11" s="12">
        <v>8140.28</v>
      </c>
      <c r="J11" s="12">
        <v>8140.28</v>
      </c>
      <c r="K11" s="12">
        <v>0</v>
      </c>
      <c r="L11" s="12">
        <v>0</v>
      </c>
      <c r="M11" s="12">
        <v>0</v>
      </c>
      <c r="N11" s="12">
        <v>17856.5</v>
      </c>
      <c r="O11" s="12">
        <v>47732.7</v>
      </c>
      <c r="P11" s="12">
        <v>0</v>
      </c>
      <c r="Q11" s="12">
        <v>0</v>
      </c>
      <c r="R11" s="12">
        <f>F11+G11+H11+I11+J11+K11+L11+M11+N11+O11+P11+Q11</f>
        <v>109529.01</v>
      </c>
      <c r="S11" s="12">
        <v>1095.29</v>
      </c>
      <c r="T11" s="12">
        <v>72000</v>
      </c>
      <c r="U11" s="12">
        <v>19715.22</v>
      </c>
      <c r="V11" s="12">
        <v>1642.94</v>
      </c>
      <c r="W11" s="12">
        <f>V11+U11+T11+S11</f>
        <v>94453.45</v>
      </c>
      <c r="X11" s="12">
        <f>R11-W11</f>
        <v>15075.559999999998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19</v>
      </c>
      <c r="F12" s="12">
        <v>32651.5</v>
      </c>
      <c r="G12" s="12">
        <v>665</v>
      </c>
      <c r="H12" s="12">
        <v>0</v>
      </c>
      <c r="I12" s="12">
        <v>9795.4500000000007</v>
      </c>
      <c r="J12" s="12">
        <v>9795.4500000000007</v>
      </c>
      <c r="K12" s="12">
        <v>0</v>
      </c>
      <c r="L12" s="12">
        <v>0</v>
      </c>
      <c r="M12" s="12">
        <v>0</v>
      </c>
      <c r="N12" s="12">
        <v>1390.24</v>
      </c>
      <c r="O12" s="12">
        <v>0</v>
      </c>
      <c r="P12" s="12">
        <v>0</v>
      </c>
      <c r="Q12" s="12">
        <v>0</v>
      </c>
      <c r="R12" s="12">
        <f>F12+G12+H12+I12+J12+K12+L12+M12+N12+O12+P12+Q12</f>
        <v>54297.639999999992</v>
      </c>
      <c r="S12" s="12">
        <v>0</v>
      </c>
      <c r="T12" s="12">
        <v>20000</v>
      </c>
      <c r="U12" s="12">
        <v>9773.58</v>
      </c>
      <c r="V12" s="12">
        <v>814.46</v>
      </c>
      <c r="W12" s="12">
        <f>V12+U12+T12</f>
        <v>30588.04</v>
      </c>
      <c r="X12" s="12">
        <f>R12-W12</f>
        <v>23709.599999999991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34</v>
      </c>
      <c r="F14" s="21">
        <f t="shared" si="0"/>
        <v>59785.75</v>
      </c>
      <c r="G14" s="21">
        <f t="shared" si="0"/>
        <v>1190</v>
      </c>
      <c r="H14" s="21">
        <f t="shared" si="0"/>
        <v>0</v>
      </c>
      <c r="I14" s="21">
        <f t="shared" si="0"/>
        <v>17935.73</v>
      </c>
      <c r="J14" s="21">
        <f t="shared" si="0"/>
        <v>17935.73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19246.740000000002</v>
      </c>
      <c r="O14" s="21">
        <f t="shared" si="0"/>
        <v>47732.7</v>
      </c>
      <c r="P14" s="21">
        <f t="shared" si="0"/>
        <v>0</v>
      </c>
      <c r="Q14" s="21">
        <f t="shared" si="0"/>
        <v>0</v>
      </c>
      <c r="R14" s="21">
        <f t="shared" si="0"/>
        <v>163826.65</v>
      </c>
      <c r="S14" s="21">
        <f t="shared" si="0"/>
        <v>1095.29</v>
      </c>
      <c r="T14" s="21">
        <f t="shared" si="0"/>
        <v>92000</v>
      </c>
      <c r="U14" s="21">
        <f t="shared" si="0"/>
        <v>29488.800000000003</v>
      </c>
      <c r="V14" s="21">
        <f t="shared" si="0"/>
        <v>2457.4</v>
      </c>
      <c r="W14" s="21">
        <f t="shared" si="0"/>
        <v>125041.48999999999</v>
      </c>
      <c r="X14" s="21">
        <f t="shared" si="0"/>
        <v>38785.159999999989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2025-04-18T07:50:41Z</cp:lastPrinted>
  <dcterms:created xsi:type="dcterms:W3CDTF">2022-02-09T08:58:28Z</dcterms:created>
  <dcterms:modified xsi:type="dcterms:W3CDTF">2025-04-18T08:29:59Z</dcterms:modified>
</cp:coreProperties>
</file>