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Документи\Відділ інформаційного забезпечення\Інформація про департамент\2025 03 12\Зарплати керівників\2024\"/>
    </mc:Choice>
  </mc:AlternateContent>
  <xr:revisionPtr revIDLastSave="0" documentId="8_{EC74B0D9-5D3B-4A34-A113-21FCD8D28529}" xr6:coauthVersionLast="47" xr6:coauthVersionMax="47" xr10:uidLastSave="{00000000-0000-0000-0000-000000000000}"/>
  <bookViews>
    <workbookView xWindow="-120" yWindow="-120" windowWidth="29040" windowHeight="15720" tabRatio="618" xr2:uid="{00000000-000D-0000-FFFF-FFFF00000000}"/>
  </bookViews>
  <sheets>
    <sheet name="Жовтень 2024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2" l="1"/>
  <c r="H9" i="22"/>
  <c r="G9" i="22"/>
  <c r="E9" i="22"/>
  <c r="K9" i="22" l="1"/>
</calcChain>
</file>

<file path=xl/sharedStrings.xml><?xml version="1.0" encoding="utf-8"?>
<sst xmlns="http://schemas.openxmlformats.org/spreadsheetml/2006/main" count="21" uniqueCount="20">
  <si>
    <t>кількість відпрацьованих днів</t>
  </si>
  <si>
    <t>посадовий оклад</t>
  </si>
  <si>
    <t>надбавка за ранг</t>
  </si>
  <si>
    <t>надбавка за вислугу років</t>
  </si>
  <si>
    <t>премія за результатами роботи</t>
  </si>
  <si>
    <t>індексація заробітної плати</t>
  </si>
  <si>
    <t>інші виплати (відрядження, лікарняні, тощо)</t>
  </si>
  <si>
    <t xml:space="preserve">Разом </t>
  </si>
  <si>
    <t>N п/п</t>
  </si>
  <si>
    <t>Прізвище, імя, по батькові працівника</t>
  </si>
  <si>
    <t>Посада працівника</t>
  </si>
  <si>
    <t>Нараховано  (КЕКВ 2111)</t>
  </si>
  <si>
    <t>Лемчак Володимир Олексійович</t>
  </si>
  <si>
    <t>Директор</t>
  </si>
  <si>
    <t>Миронюк Уляна Григорівна</t>
  </si>
  <si>
    <t>Заступник директора департаменту</t>
  </si>
  <si>
    <t>Сеник Галина Степанівна</t>
  </si>
  <si>
    <t>Департамент соціальної політики облдержадміністрації</t>
  </si>
  <si>
    <t>ВИТЯГ З РОЗРАХУНКОВО-ПЛАТІЖНОЇ ВІДОМОСТІ</t>
  </si>
  <si>
    <t>Жовтень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</si>
</sst>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b/>
      <sz val="12"/>
      <color rgb="FF333333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1" fillId="0" borderId="1" xfId="1" applyFont="1" applyBorder="1" applyAlignment="1">
      <alignment wrapText="1"/>
    </xf>
    <xf numFmtId="0" fontId="5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/>
    </xf>
    <xf numFmtId="0" fontId="1" fillId="0" borderId="1" xfId="1" applyFont="1" applyBorder="1"/>
    <xf numFmtId="4" fontId="1" fillId="0" borderId="1" xfId="1" applyNumberFormat="1" applyFont="1" applyBorder="1"/>
    <xf numFmtId="4" fontId="2" fillId="0" borderId="4" xfId="1" applyNumberFormat="1" applyFont="1" applyBorder="1"/>
    <xf numFmtId="4" fontId="1" fillId="0" borderId="1" xfId="0" applyNumberFormat="1" applyFont="1" applyBorder="1"/>
    <xf numFmtId="4" fontId="2" fillId="0" borderId="4" xfId="0" applyNumberFormat="1" applyFont="1" applyBorder="1"/>
    <xf numFmtId="0" fontId="8" fillId="0" borderId="0" xfId="2" applyFont="1" applyAlignment="1">
      <alignment horizontal="left" vertical="top"/>
    </xf>
    <xf numFmtId="164" fontId="8" fillId="0" borderId="0" xfId="2" applyNumberFormat="1" applyFont="1" applyAlignment="1">
      <alignment horizontal="left" vertical="center"/>
    </xf>
    <xf numFmtId="0" fontId="9" fillId="0" borderId="0" xfId="2" applyFont="1"/>
    <xf numFmtId="0" fontId="9" fillId="0" borderId="0" xfId="2" applyFont="1" applyAlignment="1">
      <alignment horizontal="center" vertical="center"/>
    </xf>
    <xf numFmtId="49" fontId="9" fillId="0" borderId="0" xfId="2" applyNumberFormat="1" applyFont="1"/>
    <xf numFmtId="0" fontId="8" fillId="0" borderId="0" xfId="2" applyFont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wrapText="1"/>
    </xf>
    <xf numFmtId="0" fontId="1" fillId="0" borderId="12" xfId="1" applyFont="1" applyBorder="1" applyAlignment="1">
      <alignment wrapText="1"/>
    </xf>
    <xf numFmtId="0" fontId="1" fillId="0" borderId="2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1" xr:uid="{00000000-0005-0000-0000-000001000000}"/>
    <cellStyle name="Звичайний 3" xfId="2" xr:uid="{CBC59D17-F632-40E1-966A-C13C35429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1"/>
  <sheetViews>
    <sheetView tabSelected="1" workbookViewId="0">
      <selection activeCell="A5" sqref="A5"/>
    </sheetView>
  </sheetViews>
  <sheetFormatPr defaultRowHeight="15" x14ac:dyDescent="0.25"/>
  <cols>
    <col min="2" max="2" width="37.28515625" customWidth="1"/>
    <col min="3" max="3" width="15.42578125" customWidth="1"/>
    <col min="4" max="4" width="19.42578125" customWidth="1"/>
    <col min="5" max="5" width="14.5703125" customWidth="1"/>
    <col min="6" max="6" width="13.42578125" customWidth="1"/>
    <col min="7" max="7" width="16" customWidth="1"/>
    <col min="8" max="8" width="14.140625" customWidth="1"/>
    <col min="9" max="9" width="14" customWidth="1"/>
    <col min="10" max="10" width="17" customWidth="1"/>
    <col min="11" max="11" width="11.5703125" customWidth="1"/>
  </cols>
  <sheetData>
    <row r="1" spans="1:11" ht="15.75" x14ac:dyDescent="0.25">
      <c r="A1" s="10" t="s">
        <v>17</v>
      </c>
      <c r="B1" s="11"/>
    </row>
    <row r="2" spans="1:11" ht="15.75" x14ac:dyDescent="0.25">
      <c r="A2" s="15">
        <v>25925236</v>
      </c>
      <c r="B2" s="15"/>
    </row>
    <row r="3" spans="1:11" ht="15.75" x14ac:dyDescent="0.25">
      <c r="A3" s="12" t="s">
        <v>18</v>
      </c>
      <c r="B3" s="13"/>
    </row>
    <row r="4" spans="1:11" ht="15.75" x14ac:dyDescent="0.25">
      <c r="A4" s="13"/>
      <c r="B4" s="13"/>
    </row>
    <row r="5" spans="1:11" ht="15.75" x14ac:dyDescent="0.25">
      <c r="A5" s="14" t="s">
        <v>19</v>
      </c>
      <c r="B5" s="13"/>
    </row>
    <row r="6" spans="1:11" ht="15.75" thickBot="1" x14ac:dyDescent="0.3"/>
    <row r="7" spans="1:11" ht="15.75" customHeight="1" thickBot="1" x14ac:dyDescent="0.3">
      <c r="A7" s="19" t="s">
        <v>8</v>
      </c>
      <c r="B7" s="21" t="s">
        <v>9</v>
      </c>
      <c r="C7" s="21" t="s">
        <v>10</v>
      </c>
      <c r="D7" s="16" t="s">
        <v>11</v>
      </c>
      <c r="E7" s="17"/>
      <c r="F7" s="17"/>
      <c r="G7" s="17"/>
      <c r="H7" s="17"/>
      <c r="I7" s="17"/>
      <c r="J7" s="17"/>
      <c r="K7" s="18"/>
    </row>
    <row r="8" spans="1:11" ht="119.25" customHeight="1" thickBot="1" x14ac:dyDescent="0.3">
      <c r="A8" s="20"/>
      <c r="B8" s="22"/>
      <c r="C8" s="22"/>
      <c r="D8" s="2" t="s">
        <v>0</v>
      </c>
      <c r="E8" s="2" t="s">
        <v>1</v>
      </c>
      <c r="F8" s="2" t="s">
        <v>2</v>
      </c>
      <c r="G8" s="2" t="s">
        <v>3</v>
      </c>
      <c r="H8" s="2" t="s">
        <v>4</v>
      </c>
      <c r="I8" s="2" t="s">
        <v>5</v>
      </c>
      <c r="J8" s="2" t="s">
        <v>6</v>
      </c>
      <c r="K8" s="3" t="s">
        <v>7</v>
      </c>
    </row>
    <row r="9" spans="1:11" ht="56.25" customHeight="1" x14ac:dyDescent="0.25">
      <c r="A9" s="4">
        <v>16</v>
      </c>
      <c r="B9" s="5" t="s">
        <v>12</v>
      </c>
      <c r="C9" s="5" t="s">
        <v>13</v>
      </c>
      <c r="D9" s="8">
        <v>19</v>
      </c>
      <c r="E9" s="8">
        <f>21347.74+10673.87</f>
        <v>32021.61</v>
      </c>
      <c r="F9" s="8">
        <v>578.26</v>
      </c>
      <c r="G9" s="8">
        <f>6404.32+3202.16</f>
        <v>9606.48</v>
      </c>
      <c r="H9" s="8">
        <f>6404.32+3202.16</f>
        <v>9606.48</v>
      </c>
      <c r="I9" s="8">
        <v>90.05</v>
      </c>
      <c r="J9" s="8">
        <f>5044.27+3362.85+7118.86+1681.42</f>
        <v>17207.400000000001</v>
      </c>
      <c r="K9" s="9">
        <f t="shared" ref="K9" si="0">SUM(E9:J9)</f>
        <v>69110.28</v>
      </c>
    </row>
    <row r="10" spans="1:11" ht="52.5" customHeight="1" x14ac:dyDescent="0.25">
      <c r="A10" s="4">
        <v>21</v>
      </c>
      <c r="B10" s="5" t="s">
        <v>14</v>
      </c>
      <c r="C10" s="1" t="s">
        <v>15</v>
      </c>
      <c r="D10" s="6">
        <v>13</v>
      </c>
      <c r="E10" s="6">
        <v>20814.13</v>
      </c>
      <c r="F10" s="6">
        <v>395.65</v>
      </c>
      <c r="G10" s="6">
        <v>6244.24</v>
      </c>
      <c r="H10" s="6"/>
      <c r="I10" s="6">
        <v>61.61</v>
      </c>
      <c r="J10" s="6">
        <v>17195.440000000002</v>
      </c>
      <c r="K10" s="7">
        <v>44711.070000000007</v>
      </c>
    </row>
    <row r="11" spans="1:11" ht="54.75" customHeight="1" x14ac:dyDescent="0.25">
      <c r="A11" s="4">
        <v>34</v>
      </c>
      <c r="B11" s="5" t="s">
        <v>16</v>
      </c>
      <c r="C11" s="1" t="s">
        <v>15</v>
      </c>
      <c r="D11" s="6">
        <v>23</v>
      </c>
      <c r="E11" s="6">
        <v>31915</v>
      </c>
      <c r="F11" s="6">
        <v>700</v>
      </c>
      <c r="G11" s="6">
        <v>9574.5</v>
      </c>
      <c r="H11" s="6"/>
      <c r="I11" s="6">
        <v>109.01</v>
      </c>
      <c r="J11" s="6"/>
      <c r="K11" s="7">
        <v>42298.51</v>
      </c>
    </row>
  </sheetData>
  <mergeCells count="5">
    <mergeCell ref="A2:B2"/>
    <mergeCell ref="D7:K7"/>
    <mergeCell ref="A7:A8"/>
    <mergeCell ref="B7:B8"/>
    <mergeCell ref="C7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Жовтень 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Департамент Соцполітики 1</cp:lastModifiedBy>
  <dcterms:created xsi:type="dcterms:W3CDTF">2025-04-03T05:46:13Z</dcterms:created>
  <dcterms:modified xsi:type="dcterms:W3CDTF">2025-04-04T08:22:31Z</dcterms:modified>
</cp:coreProperties>
</file>