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<sst xmlns="http://schemas.openxmlformats.org/spreadsheetml/2006/main" count="27" uniqueCount="26">
  <si>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</si>
  <si>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</si>
  <si>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червень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</si>
  <si>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</si>
  <si>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</si>
  <si>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</si>
  <si>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</si>
  <si>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</si>
  <si>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</si>
  <si>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</si>
  <si>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</si>
  <si>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</si>
  <si>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</si>
  <si>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</si>
  <si>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</si>
  <si>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Грошова допомога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</si>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</sst>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d60508-e8fb-41d0-8f49-9f2251786f7c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0" t="s">
        <v>20</v>
      </c>
      <c r="P6" s="11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22</v>
      </c>
      <c r="B7" s="10" t="s">
        <v>23</v>
      </c>
      <c r="C7" s="10">
        <v>14</v>
      </c>
      <c r="D7" s="13">
        <v>7127.27</v>
      </c>
      <c r="E7" s="13">
        <v>381.82</v>
      </c>
      <c r="F7" s="13">
        <v>1496.73</v>
      </c>
      <c r="G7" s="13">
        <v>7127.27</v>
      </c>
      <c r="H7" s="13">
        <v>712.73</v>
      </c>
      <c r="I7" s="13">
        <v>149.99</v>
      </c>
      <c r="J7" s="13">
        <v>31680</v>
      </c>
      <c r="K7" s="13">
        <f>SUM(D7:J7)</f>
        <v>48675.81</v>
      </c>
      <c r="L7" s="13">
        <v>8761.65</v>
      </c>
      <c r="M7" s="13">
        <v>730.14</v>
      </c>
      <c r="N7" s="13">
        <v>486.76</v>
      </c>
      <c r="O7" s="13">
        <v>25185.60</v>
      </c>
      <c r="P7" s="13">
        <f>SUM(L7:O7)</f>
        <v>35164.149999999994</v>
      </c>
      <c r="Q7" s="14">
        <f>K7-P7</f>
        <v>13511.660000000003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24</v>
      </c>
      <c r="B8" s="10" t="s">
        <v>25</v>
      </c>
      <c r="C8" s="10">
        <v>22</v>
      </c>
      <c r="D8" s="13">
        <v>9800</v>
      </c>
      <c r="E8" s="15">
        <v>600</v>
      </c>
      <c r="F8" s="16">
        <v>4900</v>
      </c>
      <c r="G8" s="13">
        <v>0</v>
      </c>
      <c r="H8" s="13">
        <v>0</v>
      </c>
      <c r="I8" s="13">
        <v>235.70</v>
      </c>
      <c r="J8" s="13">
        <v>0</v>
      </c>
      <c r="K8" s="13">
        <f>SUM(D8:J8)</f>
        <v>15535.70</v>
      </c>
      <c r="L8" s="13">
        <v>2796.43</v>
      </c>
      <c r="M8" s="13">
        <v>233.04</v>
      </c>
      <c r="N8" s="11">
        <v>155.36000000000001</v>
      </c>
      <c r="O8" s="13">
        <v>5000</v>
      </c>
      <c r="P8" s="13">
        <f>SUM(L8:O8)</f>
        <v>8184.83</v>
      </c>
      <c r="Q8" s="14">
        <f>K8-P8</f>
        <v>7350.8700000000008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21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Q5:Q6"/>
    <mergeCell ref="A5:A6"/>
    <mergeCell ref="B5:B6"/>
    <mergeCell ref="C5:C6"/>
    <mergeCell ref="D5:K5"/>
    <mergeCell ref="L5:P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