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<sst xmlns="http://schemas.openxmlformats.org/spreadsheetml/2006/main" count="28" uniqueCount="27">
  <si>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</si>
  <si>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</si>
  <si>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травень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</si>
  <si>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</si>
  <si>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</si>
  <si>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</si>
  <si>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</si>
  <si>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</si>
  <si>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</si>
  <si>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</si>
  <si>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</si>
  <si>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</si>
  <si>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</si>
  <si>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</si>
  <si>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Індексація</t>
  </si>
  <si>
    <t>Відпускні</t>
  </si>
  <si>
    <t>Грошова допомога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</si>
  <si>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</si>
  <si>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</si>
  <si>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</si>
  <si>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</si>
  <si>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</si>
  <si>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</si>
  <si>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</si>
  <si>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</si>
  <si>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Артим В.І.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</si>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</sst>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2de8ec4-5080-4f35-b410-2a4a394eb78b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8"/>
      <c r="R5" s="9" t="s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0" t="s">
        <v>19</v>
      </c>
      <c r="O6" s="10" t="s">
        <v>20</v>
      </c>
      <c r="P6" s="10" t="s">
        <v>21</v>
      </c>
      <c r="Q6" s="11" t="s">
        <v>22</v>
      </c>
      <c r="R6" s="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23</v>
      </c>
      <c r="B7" s="10" t="s">
        <v>24</v>
      </c>
      <c r="C7" s="10">
        <v>17</v>
      </c>
      <c r="D7" s="13">
        <v>8654.5499999999993</v>
      </c>
      <c r="E7" s="13">
        <v>463.64</v>
      </c>
      <c r="F7" s="13">
        <v>1817.46</v>
      </c>
      <c r="G7" s="13">
        <v>8654.5499999999993</v>
      </c>
      <c r="H7" s="13">
        <v>865.46</v>
      </c>
      <c r="I7" s="13">
        <v>118.86</v>
      </c>
      <c r="J7" s="13">
        <v>12540.42</v>
      </c>
      <c r="K7" s="13">
        <v>0</v>
      </c>
      <c r="L7" s="13">
        <f>SUM(D7:K7)</f>
        <v>33114.939999999995</v>
      </c>
      <c r="M7" s="13">
        <v>5960.69</v>
      </c>
      <c r="N7" s="13">
        <v>496.72</v>
      </c>
      <c r="O7" s="13">
        <v>331.15</v>
      </c>
      <c r="P7" s="13">
        <v>10000</v>
      </c>
      <c r="Q7" s="13">
        <f>SUM(M7:P7)</f>
        <v>16788.559999999998</v>
      </c>
      <c r="R7" s="14">
        <f>L7-Q7</f>
        <v>16326.379999999997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25</v>
      </c>
      <c r="B8" s="10" t="s">
        <v>26</v>
      </c>
      <c r="C8" s="10">
        <v>19</v>
      </c>
      <c r="D8" s="13">
        <v>8463.64</v>
      </c>
      <c r="E8" s="15">
        <v>518.17999999999995</v>
      </c>
      <c r="F8" s="16">
        <v>4231.82</v>
      </c>
      <c r="G8" s="13">
        <v>0</v>
      </c>
      <c r="H8" s="13">
        <v>0</v>
      </c>
      <c r="I8" s="13">
        <v>132.84</v>
      </c>
      <c r="J8" s="13">
        <v>2100.3000000000002</v>
      </c>
      <c r="K8" s="13">
        <v>16770</v>
      </c>
      <c r="L8" s="13">
        <f>SUM(D8:K8)</f>
        <v>32216.78</v>
      </c>
      <c r="M8" s="13">
        <v>5799.02</v>
      </c>
      <c r="N8" s="13">
        <v>483.25</v>
      </c>
      <c r="O8" s="11">
        <v>322.17</v>
      </c>
      <c r="P8" s="13">
        <v>18107.669999999998</v>
      </c>
      <c r="Q8" s="13">
        <f>SUM(M8:P8)</f>
        <v>24712.11</v>
      </c>
      <c r="R8" s="14">
        <f>L8-Q8</f>
        <v>7504.6699999999983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22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20">
        <f>SUM(R7:R8)</f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R5:R6"/>
    <mergeCell ref="A5:A6"/>
    <mergeCell ref="B5:B6"/>
    <mergeCell ref="C5:C6"/>
    <mergeCell ref="D5:L5"/>
    <mergeCell ref="M5:Q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