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<sst xmlns="http://schemas.openxmlformats.org/spreadsheetml/2006/main" count="28" uniqueCount="27">
  <si>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</si>
  <si>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</si>
  <si>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березень 2022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</si>
  <si>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</si>
  <si>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</si>
  <si>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</si>
  <si>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</si>
  <si>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</si>
  <si>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</si>
  <si>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</si>
  <si>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</si>
  <si>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</si>
  <si>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таємність</t>
  </si>
  <si>
    <t>Надбавка за інтенсивність</t>
  </si>
  <si>
    <t>коригування лютий</t>
  </si>
  <si>
    <t>Премія</t>
  </si>
  <si>
    <t>Разом</t>
  </si>
  <si>
    <t>Перераховано на потреби ЗСУ</t>
  </si>
  <si>
    <t>ПДФО</t>
  </si>
  <si>
    <t>Військовий збір</t>
  </si>
  <si>
    <t>Профсп. внески</t>
  </si>
  <si>
    <t>Аванс</t>
  </si>
  <si>
    <t>Разом:</t>
  </si>
  <si>
    <t>Лакіза І.М.</t>
  </si>
  <si>
    <t>Начальник управління</t>
  </si>
  <si>
    <t>Артим В.І.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</si>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</sst>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1">
    <numFmt numFmtId="177" formatCode="0.0"/>
  </numFmts>
  <fonts count="5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/>
    </xf>
    <xf numFmtId="177" fontId="1" fillId="0" borderId="4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right"/>
    </xf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282d0cb-00a7-47eb-b4d3-4e856c067d01}">
  <dimension ref="A1:IW10"/>
  <sheetViews>
    <sheetView tabSelected="1" workbookViewId="0" topLeftCell="A1"/>
  </sheetViews>
  <sheetFormatPr defaultRowHeight="12.75"/>
  <sheetData>
    <row r="1" spans="1:257" ht="13.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</row>
    <row r="2" spans="1:257" ht="13.8">
      <c r="A2" s="4">
        <v>40452051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</row>
    <row r="3" spans="1:257" ht="18">
      <c r="A3" s="3"/>
      <c r="B3" s="3"/>
      <c r="C3" s="3"/>
      <c r="D3" s="5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</row>
    <row r="4" spans="1:257" ht="18" thickBot="1">
      <c r="A4" s="3"/>
      <c r="B4" s="3"/>
      <c r="C4" s="3"/>
      <c r="D4" s="5" t="s">
        <v>2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</row>
    <row r="5" spans="1:257" ht="18" customHeight="1" thickBot="1">
      <c r="A5" s="6" t="s">
        <v>3</v>
      </c>
      <c r="B5" s="7" t="s">
        <v>4</v>
      </c>
      <c r="C5" s="7" t="s">
        <v>5</v>
      </c>
      <c r="D5" s="8" t="s">
        <v>6</v>
      </c>
      <c r="E5" s="8"/>
      <c r="F5" s="8"/>
      <c r="G5" s="8"/>
      <c r="H5" s="8"/>
      <c r="I5" s="8"/>
      <c r="J5" s="8"/>
      <c r="K5" s="8"/>
      <c r="L5" s="8"/>
      <c r="M5" s="8" t="s">
        <v>7</v>
      </c>
      <c r="N5" s="8"/>
      <c r="O5" s="8"/>
      <c r="P5" s="8"/>
      <c r="Q5" s="8"/>
      <c r="R5" s="9" t="s">
        <v>8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</row>
    <row r="6" spans="1:257" ht="41.4">
      <c r="A6" s="6"/>
      <c r="B6" s="7"/>
      <c r="C6" s="7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0" t="s">
        <v>14</v>
      </c>
      <c r="J6" s="10" t="s">
        <v>15</v>
      </c>
      <c r="K6" s="10" t="s">
        <v>16</v>
      </c>
      <c r="L6" s="10" t="s">
        <v>17</v>
      </c>
      <c r="M6" s="11" t="s">
        <v>18</v>
      </c>
      <c r="N6" s="10" t="s">
        <v>19</v>
      </c>
      <c r="O6" s="10" t="s">
        <v>20</v>
      </c>
      <c r="P6" s="10" t="s">
        <v>21</v>
      </c>
      <c r="Q6" s="11" t="s">
        <v>22</v>
      </c>
      <c r="R6" s="9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</row>
    <row r="7" spans="1:257" ht="27.6">
      <c r="A7" s="12" t="s">
        <v>23</v>
      </c>
      <c r="B7" s="10" t="s">
        <v>24</v>
      </c>
      <c r="C7" s="10">
        <v>23</v>
      </c>
      <c r="D7" s="13">
        <v>11200</v>
      </c>
      <c r="E7" s="13">
        <v>600</v>
      </c>
      <c r="F7" s="13">
        <v>2352</v>
      </c>
      <c r="G7" s="13">
        <v>1120</v>
      </c>
      <c r="H7" s="13">
        <v>11200</v>
      </c>
      <c r="I7" s="13">
        <v>336</v>
      </c>
      <c r="J7" s="13">
        <v>10080</v>
      </c>
      <c r="K7" s="13">
        <f>SUM(D7:J7)</f>
        <v>36888</v>
      </c>
      <c r="L7" s="13">
        <v>3000</v>
      </c>
      <c r="M7" s="13">
        <v>6639.84</v>
      </c>
      <c r="N7" s="13">
        <v>553.32000000000005</v>
      </c>
      <c r="O7" s="13">
        <v>322.47000000000003</v>
      </c>
      <c r="P7" s="13">
        <v>12500</v>
      </c>
      <c r="Q7" s="13">
        <f>SUM(L7:P7)</f>
        <v>23015.629999999997</v>
      </c>
      <c r="R7" s="14">
        <f>K7-Q7</f>
        <v>13872.370000000003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</row>
    <row r="8" spans="1:257" ht="55.2">
      <c r="A8" s="12" t="s">
        <v>25</v>
      </c>
      <c r="B8" s="10" t="s">
        <v>26</v>
      </c>
      <c r="C8" s="10">
        <v>23</v>
      </c>
      <c r="D8" s="13">
        <v>9800</v>
      </c>
      <c r="E8" s="15">
        <v>600</v>
      </c>
      <c r="F8" s="16">
        <v>4900</v>
      </c>
      <c r="G8" s="16">
        <v>0</v>
      </c>
      <c r="H8" s="13">
        <v>2940</v>
      </c>
      <c r="I8" s="13">
        <v>0</v>
      </c>
      <c r="J8" s="13">
        <v>0</v>
      </c>
      <c r="K8" s="13">
        <f>SUM(D8:J8)</f>
        <v>18240</v>
      </c>
      <c r="L8" s="13">
        <v>2700</v>
      </c>
      <c r="M8" s="13">
        <v>3283.20</v>
      </c>
      <c r="N8" s="13">
        <v>273.60000000000002</v>
      </c>
      <c r="O8" s="11">
        <v>182.40</v>
      </c>
      <c r="P8" s="13">
        <v>9000</v>
      </c>
      <c r="Q8" s="13">
        <f>SUM(L8:P8)</f>
        <v>15439.20</v>
      </c>
      <c r="R8" s="14">
        <f>K8-Q8</f>
        <v>2800.7999999999993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</row>
    <row r="9" spans="1:257" ht="13.8" thickBot="1">
      <c r="A9" s="17"/>
      <c r="B9" s="18" t="s">
        <v>22</v>
      </c>
      <c r="C9" s="19"/>
      <c r="D9" s="20">
        <f>SUM(D7:D8)</f>
      </c>
      <c r="E9" s="20">
        <f>SUM(E7:E8)</f>
      </c>
      <c r="F9" s="20">
        <f>SUM(F7:F8)</f>
      </c>
      <c r="G9" s="20">
        <f>SUM(G7:G8)</f>
      </c>
      <c r="H9" s="20">
        <f>SUM(H7:H8)</f>
      </c>
      <c r="I9" s="20">
        <f>SUM(I7:I8)</f>
      </c>
      <c r="J9" s="20">
        <f>SUM(J7:J8)</f>
      </c>
      <c r="K9" s="20">
        <f>SUM(K7:K8)</f>
      </c>
      <c r="L9" s="20">
        <f>SUM(L7:L8)</f>
      </c>
      <c r="M9" s="20">
        <f>SUM(M7:M8)</f>
      </c>
      <c r="N9" s="20">
        <f>SUM(N7:N8)</f>
      </c>
      <c r="O9" s="20">
        <f>SUM(O7:O8)</f>
      </c>
      <c r="P9" s="20">
        <f>SUM(P7:P8)</f>
      </c>
      <c r="Q9" s="20">
        <f>SUM(Q7:Q8)</f>
      </c>
      <c r="R9" s="20">
        <f>SUM(R7:R8)</f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</row>
    <row r="10" spans="1:257" ht="13.8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</row>
  </sheetData>
  <mergeCells count="6">
    <mergeCell ref="R5:R6"/>
    <mergeCell ref="A5:A6"/>
    <mergeCell ref="B5:B6"/>
    <mergeCell ref="C5:C6"/>
    <mergeCell ref="D5:K5"/>
    <mergeCell ref="M5:Q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