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липень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<sst xmlns="http://schemas.openxmlformats.org/spreadsheetml/2006/main" count="50" uniqueCount="34">
  <si>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</si>
  <si>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</si>
  <si>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</si>
  <si>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</si>
  <si>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</si>
  <si>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</si>
  <si>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</si>
  <si>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</si>
  <si>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</si>
  <si>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</si>
  <si>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</si>
  <si>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Дзьомбак Володимир Богданович</t>
  </si>
  <si>
    <t>Кобельська Ірина Василівна</t>
  </si>
  <si>
    <t>за  інтенсивність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</si>
  <si>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</si>
  <si>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</si>
  <si>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</si>
  <si>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</si>
  <si>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</si>
  <si>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</si>
  <si>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</si>
  <si>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</si>
  <si>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</si>
  <si>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</si>
  <si>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</si>
  <si>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</si>
  <si>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</si>
  <si>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</si>
  <si>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</si>
  <si>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</si>
  <si>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</si>
  <si>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індексація</t>
  </si>
  <si>
    <t>липень 2023 року</t>
  </si>
  <si>
    <t>Грошова допомога при щорічній відпустці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</si>
</sst>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/>
    </xf>
    <xf numFmtId="19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9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1" fontId="6" fillId="0" borderId="25" xfId="0" applyNumberFormat="1" applyFont="1" applyBorder="1" applyAlignment="1">
      <alignment horizontal="right" vertical="top"/>
    </xf>
    <xf numFmtId="2" fontId="6" fillId="0" borderId="25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view="pageBreakPreview" zoomScale="90" zoomScaleSheetLayoutView="90" zoomScalePageLayoutView="0" workbookViewId="0" topLeftCell="A7">
      <selection activeCell="E22" sqref="E22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3.375" style="0" customWidth="1"/>
    <col min="9" max="9" width="10.625" style="0" customWidth="1"/>
    <col min="10" max="10" width="12.125" style="0" customWidth="1"/>
    <col min="11" max="11" width="13.375" style="0" customWidth="1"/>
    <col min="12" max="12" width="11.625" style="0" customWidth="1"/>
    <col min="13" max="13" width="10.25390625" style="0" customWidth="1"/>
    <col min="14" max="14" width="11.25390625" style="0" customWidth="1"/>
    <col min="15" max="15" width="10.00390625" style="0" customWidth="1"/>
    <col min="16" max="16" width="9.75390625" style="0" customWidth="1"/>
    <col min="17" max="17" width="12.25390625" style="0" customWidth="1"/>
    <col min="18" max="18" width="9.00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6"/>
    </row>
    <row r="2" ht="9" customHeight="1">
      <c r="T2" s="6"/>
    </row>
    <row r="3" ht="18" customHeight="1" hidden="1">
      <c r="T3" s="6"/>
    </row>
    <row r="4" ht="12.75" customHeight="1">
      <c r="T4" s="6"/>
    </row>
    <row r="5" spans="1:6" ht="12.75" customHeight="1">
      <c r="A5" s="7"/>
      <c r="B5" s="7"/>
      <c r="C5" s="8">
        <v>1</v>
      </c>
      <c r="D5" s="8"/>
      <c r="E5" s="9"/>
      <c r="F5" s="9"/>
    </row>
    <row r="6" spans="1:7" ht="17.25" customHeight="1">
      <c r="A6" s="10" t="s">
        <v>22</v>
      </c>
      <c r="B6" s="10"/>
      <c r="C6" s="11"/>
      <c r="D6" s="11"/>
      <c r="E6" s="12"/>
      <c r="F6" s="12"/>
      <c r="G6" s="3"/>
    </row>
    <row r="7" spans="1:6" ht="12.75" customHeight="1">
      <c r="A7" s="38" t="s">
        <v>28</v>
      </c>
      <c r="B7" s="38"/>
      <c r="C7" s="38"/>
      <c r="D7" s="13"/>
      <c r="E7" s="14"/>
      <c r="F7" s="14"/>
    </row>
    <row r="8" spans="1:14" ht="16.5" customHeight="1">
      <c r="A8" s="15"/>
      <c r="B8" s="15"/>
      <c r="C8" s="15"/>
      <c r="D8" s="13"/>
      <c r="E8" s="14"/>
      <c r="F8" s="14"/>
      <c r="H8" s="4" t="s">
        <v>9</v>
      </c>
      <c r="I8" s="4"/>
      <c r="J8" s="4"/>
      <c r="K8" s="4"/>
      <c r="L8" s="4"/>
      <c r="M8" s="4"/>
      <c r="N8" s="4"/>
    </row>
    <row r="9" spans="1:14" ht="7.5" customHeight="1">
      <c r="A9" s="15"/>
      <c r="B9" s="15"/>
      <c r="C9" s="15"/>
      <c r="D9" s="13"/>
      <c r="E9" s="14"/>
      <c r="F9" s="14"/>
      <c r="H9" s="4"/>
      <c r="I9" s="4"/>
      <c r="J9" s="4"/>
      <c r="K9" s="4"/>
      <c r="L9" s="4"/>
      <c r="M9" s="4"/>
      <c r="N9" s="4"/>
    </row>
    <row r="10" spans="1:14" ht="18" customHeight="1">
      <c r="A10" s="15"/>
      <c r="B10" s="15"/>
      <c r="C10" s="15"/>
      <c r="D10" s="13"/>
      <c r="E10" s="14"/>
      <c r="F10" s="14"/>
      <c r="I10" s="39" t="s">
        <v>32</v>
      </c>
      <c r="J10" s="39"/>
      <c r="K10" s="5"/>
      <c r="L10" s="5"/>
      <c r="M10" s="5"/>
      <c r="N10" s="5"/>
    </row>
    <row r="11" spans="1:6" ht="12.75" customHeight="1">
      <c r="A11" s="15"/>
      <c r="B11" s="15"/>
      <c r="C11" s="15"/>
      <c r="D11" s="13"/>
      <c r="E11" s="14"/>
      <c r="F11" s="14"/>
    </row>
    <row r="12" spans="1:6" ht="12.75" customHeight="1" thickBot="1">
      <c r="A12" s="16"/>
      <c r="B12" s="16"/>
      <c r="C12" s="17"/>
      <c r="D12" s="17"/>
      <c r="E12" s="17"/>
      <c r="F12" s="17"/>
    </row>
    <row r="13" spans="1:23" ht="141" customHeight="1">
      <c r="A13" s="18" t="s">
        <v>0</v>
      </c>
      <c r="B13" s="19" t="s">
        <v>8</v>
      </c>
      <c r="C13" s="20" t="s">
        <v>4</v>
      </c>
      <c r="D13" s="21" t="s">
        <v>7</v>
      </c>
      <c r="E13" s="22" t="s">
        <v>5</v>
      </c>
      <c r="F13" s="22" t="s">
        <v>23</v>
      </c>
      <c r="G13" s="22" t="s">
        <v>24</v>
      </c>
      <c r="H13" s="22" t="s">
        <v>25</v>
      </c>
      <c r="I13" s="22" t="s">
        <v>26</v>
      </c>
      <c r="J13" s="22" t="s">
        <v>13</v>
      </c>
      <c r="K13" s="22" t="s">
        <v>31</v>
      </c>
      <c r="L13" s="22" t="s">
        <v>14</v>
      </c>
      <c r="M13" s="22" t="s">
        <v>15</v>
      </c>
      <c r="N13" s="22" t="s">
        <v>16</v>
      </c>
      <c r="O13" s="22" t="s">
        <v>17</v>
      </c>
      <c r="P13" s="22" t="s">
        <v>33</v>
      </c>
      <c r="Q13" s="22" t="s">
        <v>18</v>
      </c>
      <c r="R13" s="22" t="s">
        <v>3</v>
      </c>
      <c r="S13" s="22" t="s">
        <v>19</v>
      </c>
      <c r="T13" s="22" t="s">
        <v>20</v>
      </c>
      <c r="U13" s="22" t="s">
        <v>27</v>
      </c>
      <c r="V13" s="22" t="s">
        <v>21</v>
      </c>
      <c r="W13" s="20" t="s">
        <v>1</v>
      </c>
    </row>
    <row r="14" spans="1:23" ht="57" customHeight="1" thickBot="1">
      <c r="A14" s="23"/>
      <c r="B14" s="24"/>
      <c r="C14" s="25"/>
      <c r="D14" s="25"/>
      <c r="E14" s="25" t="s">
        <v>6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2</v>
      </c>
      <c r="R14" s="25" t="s">
        <v>2</v>
      </c>
      <c r="S14" s="25" t="s">
        <v>2</v>
      </c>
      <c r="T14" s="25" t="s">
        <v>2</v>
      </c>
      <c r="U14" s="25" t="s">
        <v>2</v>
      </c>
      <c r="V14" s="25" t="s">
        <v>2</v>
      </c>
      <c r="W14" s="25"/>
    </row>
    <row r="15" spans="1:23" ht="24" customHeight="1" thickBot="1">
      <c r="A15" s="26"/>
      <c r="B15" s="27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3" customFormat="1" ht="39" customHeight="1">
      <c r="A16" s="28"/>
      <c r="B16" s="29"/>
      <c r="C16" s="30"/>
      <c r="D16" s="3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33" customFormat="1" ht="123" customHeight="1">
      <c r="A17" s="28">
        <v>1</v>
      </c>
      <c r="B17" s="29">
        <v>11</v>
      </c>
      <c r="C17" s="30" t="s">
        <v>11</v>
      </c>
      <c r="D17" s="30" t="s">
        <v>29</v>
      </c>
      <c r="E17" s="31">
        <v>21</v>
      </c>
      <c r="F17" s="32">
        <v>11300</v>
      </c>
      <c r="G17" s="32">
        <v>500</v>
      </c>
      <c r="H17" s="32">
        <v>3777.42</v>
      </c>
      <c r="I17" s="32">
        <v>0</v>
      </c>
      <c r="J17" s="32">
        <v>11300</v>
      </c>
      <c r="K17" s="32">
        <v>0</v>
      </c>
      <c r="L17" s="32">
        <v>0</v>
      </c>
      <c r="M17" s="32">
        <v>0</v>
      </c>
      <c r="N17" s="32">
        <v>0</v>
      </c>
      <c r="O17" s="32"/>
      <c r="P17" s="32">
        <v>0</v>
      </c>
      <c r="Q17" s="32">
        <f>SUM(F17:P17)</f>
        <v>26877.42</v>
      </c>
      <c r="R17" s="32">
        <v>4837.94</v>
      </c>
      <c r="S17" s="32">
        <v>403.16</v>
      </c>
      <c r="T17" s="32">
        <v>268.77</v>
      </c>
      <c r="U17" s="32">
        <v>7500</v>
      </c>
      <c r="V17" s="32">
        <f>U17+T17+S17+R17</f>
        <v>13009.869999999999</v>
      </c>
      <c r="W17" s="32">
        <f>Q17-V17</f>
        <v>13867.55</v>
      </c>
    </row>
    <row r="18" spans="1:23" s="33" customFormat="1" ht="117.75" customHeight="1" thickBot="1">
      <c r="A18" s="28">
        <v>2</v>
      </c>
      <c r="B18" s="29">
        <v>21</v>
      </c>
      <c r="C18" s="30" t="s">
        <v>12</v>
      </c>
      <c r="D18" s="30" t="s">
        <v>30</v>
      </c>
      <c r="E18" s="31">
        <v>12</v>
      </c>
      <c r="F18" s="32">
        <v>6457.14</v>
      </c>
      <c r="G18" s="32">
        <v>342.86</v>
      </c>
      <c r="H18" s="32">
        <v>3228.57</v>
      </c>
      <c r="I18" s="32">
        <v>0</v>
      </c>
      <c r="J18" s="32">
        <v>3228.57</v>
      </c>
      <c r="K18" s="32">
        <v>0</v>
      </c>
      <c r="L18" s="32">
        <v>0</v>
      </c>
      <c r="M18" s="32"/>
      <c r="N18" s="32"/>
      <c r="O18" s="32">
        <v>10214.85</v>
      </c>
      <c r="P18" s="32">
        <v>24329.93</v>
      </c>
      <c r="Q18" s="32">
        <f>SUM(F18:P18)</f>
        <v>47801.92</v>
      </c>
      <c r="R18" s="32">
        <v>8604.35</v>
      </c>
      <c r="S18" s="32">
        <v>717.03</v>
      </c>
      <c r="T18" s="32">
        <v>478.02</v>
      </c>
      <c r="U18" s="32">
        <v>35308.55</v>
      </c>
      <c r="V18" s="32">
        <f>U18+T18+S18+R18</f>
        <v>45107.95</v>
      </c>
      <c r="W18" s="32">
        <f>Q18-V18</f>
        <v>2693.970000000001</v>
      </c>
    </row>
    <row r="19" spans="1:23" ht="38.25" customHeight="1" thickBot="1">
      <c r="A19" s="34"/>
      <c r="B19" s="35"/>
      <c r="C19" s="40" t="s">
        <v>10</v>
      </c>
      <c r="D19" s="41"/>
      <c r="E19" s="36"/>
      <c r="F19" s="37">
        <f>SUM(F16:F18)</f>
        <v>17757.14</v>
      </c>
      <c r="G19" s="37">
        <f aca="true" t="shared" si="0" ref="G19:W19">SUM(G16:G18)</f>
        <v>842.86</v>
      </c>
      <c r="H19" s="37">
        <f t="shared" si="0"/>
        <v>7005.99</v>
      </c>
      <c r="I19" s="37">
        <f t="shared" si="0"/>
        <v>0</v>
      </c>
      <c r="J19" s="37">
        <f t="shared" si="0"/>
        <v>14528.57</v>
      </c>
      <c r="K19" s="37">
        <f>SUM(K16:K18)</f>
        <v>0</v>
      </c>
      <c r="L19" s="37">
        <f>SUM(L16:L18)</f>
        <v>0</v>
      </c>
      <c r="M19" s="37">
        <f t="shared" si="0"/>
        <v>0</v>
      </c>
      <c r="N19" s="37">
        <f t="shared" si="0"/>
        <v>0</v>
      </c>
      <c r="O19" s="37">
        <f t="shared" si="0"/>
        <v>10214.85</v>
      </c>
      <c r="P19" s="37">
        <f t="shared" si="0"/>
        <v>24329.93</v>
      </c>
      <c r="Q19" s="37">
        <f t="shared" si="0"/>
        <v>74679.34</v>
      </c>
      <c r="R19" s="37">
        <f t="shared" si="0"/>
        <v>13442.29</v>
      </c>
      <c r="S19" s="37">
        <f t="shared" si="0"/>
        <v>1120.19</v>
      </c>
      <c r="T19" s="37">
        <f t="shared" si="0"/>
        <v>746.79</v>
      </c>
      <c r="U19" s="37">
        <f t="shared" si="0"/>
        <v>42808.55</v>
      </c>
      <c r="V19" s="37">
        <f t="shared" si="0"/>
        <v>58117.81999999999</v>
      </c>
      <c r="W19" s="37">
        <f t="shared" si="0"/>
        <v>16561.52</v>
      </c>
    </row>
    <row r="20" ht="18" customHeight="1"/>
    <row r="22" spans="6:23" ht="12.75" customHeight="1"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4" ht="12.75" customHeight="1">
      <c r="W24" s="42"/>
    </row>
  </sheetData>
  <sheetProtection/>
  <mergeCells count="3">
    <mergeCell ref="A7:C7"/>
    <mergeCell ref="I10:J10"/>
    <mergeCell ref="C19:D19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</cp:lastModifiedBy>
  <cp:lastPrinted>2022-01-13T14:21:05Z</cp:lastPrinted>
  <dcterms:created xsi:type="dcterms:W3CDTF">2003-05-15T10:58:21Z</dcterms:created>
  <dcterms:modified xsi:type="dcterms:W3CDTF">2023-08-15T06:45:41Z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