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<sst xmlns="http://schemas.openxmlformats.org/spreadsheetml/2006/main" count="42" uniqueCount="24">
  <si>
    <t xml:space="preserve">Посада</t>
  </si>
  <si>
    <t xml:space="preserve">Начальник  служби у справах дітей Івано-Франківської облдержадміністрації</t>
  </si>
  <si>
    <t xml:space="preserve">Євчук Марія</t>
  </si>
  <si>
    <t xml:space="preserve">Назва </t>
  </si>
  <si>
    <t xml:space="preserve">Грудень</t>
  </si>
  <si>
    <t xml:space="preserve">сума</t>
  </si>
  <si>
    <t xml:space="preserve">оклад</t>
  </si>
  <si>
    <t xml:space="preserve">ранг</t>
  </si>
  <si>
    <t xml:space="preserve">індексація</t>
  </si>
  <si>
    <t xml:space="preserve">надбавка за вислугу років</t>
  </si>
  <si>
    <t xml:space="preserve">відпускні</t>
  </si>
  <si>
    <t xml:space="preserve">Премія, %</t>
  </si>
  <si>
    <t xml:space="preserve">Премія за щорічне оцінювання</t>
  </si>
  <si>
    <t xml:space="preserve">Мат. допомога на виріш. соц. побуту</t>
  </si>
  <si>
    <t xml:space="preserve">Компенсація за невикористану відпустку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</si>
  <si>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</si>
  <si>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</si>
  <si>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</si>
  <si>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профвнески</t>
  </si>
  <si>
    <t xml:space="preserve">Всього утримано</t>
  </si>
  <si>
    <t xml:space="preserve">аванс</t>
  </si>
  <si>
    <t xml:space="preserve">виплата зарплати</t>
  </si>
  <si>
    <t xml:space="preserve">Заступник начальника  служби у справах дітей Івано-Франківської облдержадміністрації</t>
  </si>
  <si>
    <t xml:space="preserve">Боднарук Петро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</si>
</sst>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.00"/>
    <numFmt numFmtId="167" formatCode="0.0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10"/>
      <name val="Arial Cyr"/>
      <family val="0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24.99"/>
  </cols>
  <sheetData>
    <row r="1" customFormat="false" ht="18.75" hidden="false" customHeight="false" outlineLevel="0" collapsed="false">
      <c r="A1" s="1" t="s">
        <v>0</v>
      </c>
      <c r="B1" s="1"/>
    </row>
    <row r="2" customFormat="false" ht="15" hidden="false" customHeight="true" outlineLevel="0" collapsed="false">
      <c r="A2" s="2" t="s">
        <v>1</v>
      </c>
      <c r="B2" s="2"/>
    </row>
    <row r="3" customFormat="false" ht="24" hidden="false" customHeight="true" outlineLevel="0" collapsed="false">
      <c r="A3" s="2"/>
      <c r="B3" s="2"/>
    </row>
    <row r="4" customFormat="false" ht="15" hidden="false" customHeight="false" outlineLevel="0" collapsed="false">
      <c r="A4" s="3" t="s">
        <v>2</v>
      </c>
      <c r="B4" s="3"/>
    </row>
    <row r="5" customFormat="false" ht="15" hidden="false" customHeight="false" outlineLevel="0" collapsed="false">
      <c r="A5" s="4" t="s">
        <v>3</v>
      </c>
      <c r="B5" s="5" t="s">
        <v>4</v>
      </c>
    </row>
    <row r="6" customFormat="false" ht="15" hidden="false" customHeight="false" outlineLevel="0" collapsed="false">
      <c r="A6" s="6" t="s">
        <v>5</v>
      </c>
      <c r="B6" s="6"/>
    </row>
    <row r="7" customFormat="false" ht="15" hidden="false" customHeight="false" outlineLevel="0" collapsed="false">
      <c r="A7" s="4" t="s">
        <v>6</v>
      </c>
      <c r="B7" s="7" t="n">
        <v>28314</v>
      </c>
    </row>
    <row r="8" customFormat="false" ht="15" hidden="false" customHeight="false" outlineLevel="0" collapsed="false">
      <c r="A8" s="4" t="s">
        <v>7</v>
      </c>
      <c r="B8" s="4" t="n">
        <v>626.09</v>
      </c>
    </row>
    <row r="9" customFormat="false" ht="15" hidden="false" customHeight="false" outlineLevel="0" collapsed="false">
      <c r="A9" s="4" t="s">
        <v>8</v>
      </c>
      <c r="B9" s="4" t="n">
        <v>104.27</v>
      </c>
    </row>
    <row r="10" customFormat="false" ht="27.75" hidden="false" customHeight="true" outlineLevel="0" collapsed="false">
      <c r="A10" s="8" t="s">
        <v>9</v>
      </c>
      <c r="B10" s="7" t="n">
        <v>8494.2</v>
      </c>
    </row>
    <row r="11" customFormat="false" ht="15" hidden="false" customHeight="false" outlineLevel="0" collapsed="false">
      <c r="A11" s="4" t="s">
        <v>10</v>
      </c>
      <c r="B11" s="4" t="n">
        <v>9183.96</v>
      </c>
    </row>
    <row r="12" customFormat="false" ht="15" hidden="false" customHeight="false" outlineLevel="0" collapsed="false">
      <c r="A12" s="4" t="s">
        <v>11</v>
      </c>
      <c r="B12" s="7" t="n">
        <v>8494.2</v>
      </c>
    </row>
    <row r="13" customFormat="false" ht="25.5" hidden="false" customHeight="false" outlineLevel="0" collapsed="false">
      <c r="A13" s="9" t="s">
        <v>12</v>
      </c>
      <c r="B13" s="10" t="n">
        <v>36179</v>
      </c>
    </row>
    <row r="14" customFormat="false" ht="25.5" hidden="false" customHeight="false" outlineLevel="0" collapsed="false">
      <c r="A14" s="9" t="s">
        <v>13</v>
      </c>
      <c r="B14" s="10" t="n">
        <v>18089.5</v>
      </c>
    </row>
    <row r="15" customFormat="false" ht="25.5" hidden="false" customHeight="false" outlineLevel="0" collapsed="false">
      <c r="A15" s="11" t="s">
        <v>14</v>
      </c>
      <c r="B15" s="12" t="n">
        <v>3673.62</v>
      </c>
    </row>
    <row r="16" customFormat="false" ht="15.75" hidden="false" customHeight="false" outlineLevel="0" collapsed="false">
      <c r="A16" s="13" t="s">
        <v>15</v>
      </c>
      <c r="B16" s="14" t="n">
        <f aca="false">SUM(B7:B15)</f>
        <v>113158.84</v>
      </c>
    </row>
    <row r="17" customFormat="false" ht="15" hidden="false" customHeight="false" outlineLevel="0" collapsed="false">
      <c r="A17" s="4" t="s">
        <v>16</v>
      </c>
      <c r="B17" s="7" t="n">
        <f aca="false">B16*18%</f>
        <v>20368.5912</v>
      </c>
    </row>
    <row r="18" customFormat="false" ht="15" hidden="false" customHeight="false" outlineLevel="0" collapsed="false">
      <c r="A18" s="4" t="s">
        <v>17</v>
      </c>
      <c r="B18" s="4" t="n">
        <f aca="false">B16*5/100</f>
        <v>5657.942</v>
      </c>
    </row>
    <row r="19" customFormat="false" ht="15" hidden="false" customHeight="false" outlineLevel="0" collapsed="false">
      <c r="A19" s="4" t="s">
        <v>18</v>
      </c>
      <c r="B19" s="4" t="n">
        <f aca="false">B16*1/100</f>
        <v>1131.5884</v>
      </c>
    </row>
    <row r="20" customFormat="false" ht="15.75" hidden="false" customHeight="false" outlineLevel="0" collapsed="false">
      <c r="A20" s="15" t="s">
        <v>19</v>
      </c>
      <c r="B20" s="16" t="n">
        <f aca="false">SUM(B17:B19)</f>
        <v>27158.1216</v>
      </c>
    </row>
    <row r="21" customFormat="false" ht="15" hidden="false" customHeight="false" outlineLevel="0" collapsed="false">
      <c r="A21" s="4" t="s">
        <v>20</v>
      </c>
      <c r="B21" s="7" t="n">
        <v>18000</v>
      </c>
    </row>
    <row r="22" customFormat="false" ht="15" hidden="false" customHeight="false" outlineLevel="0" collapsed="false">
      <c r="A22" s="4" t="s">
        <v>21</v>
      </c>
      <c r="B22" s="7" t="n">
        <f aca="false">B16-B20-B21</f>
        <v>68000.7184</v>
      </c>
    </row>
    <row r="24" customFormat="false" ht="18.75" hidden="false" customHeight="false" outlineLevel="0" collapsed="false">
      <c r="A24" s="1" t="s">
        <v>0</v>
      </c>
      <c r="B24" s="1"/>
    </row>
    <row r="25" customFormat="false" ht="15" hidden="false" customHeight="true" outlineLevel="0" collapsed="false">
      <c r="A25" s="2" t="s">
        <v>22</v>
      </c>
      <c r="B25" s="2"/>
    </row>
    <row r="26" customFormat="false" ht="45.75" hidden="false" customHeight="true" outlineLevel="0" collapsed="false">
      <c r="A26" s="2"/>
      <c r="B26" s="2"/>
    </row>
    <row r="27" customFormat="false" ht="15" hidden="false" customHeight="false" outlineLevel="0" collapsed="false">
      <c r="A27" s="3" t="s">
        <v>23</v>
      </c>
      <c r="B27" s="3"/>
    </row>
    <row r="28" customFormat="false" ht="15" hidden="false" customHeight="false" outlineLevel="0" collapsed="false">
      <c r="A28" s="4" t="s">
        <v>3</v>
      </c>
      <c r="B28" s="5" t="s">
        <v>4</v>
      </c>
    </row>
    <row r="29" customFormat="false" ht="15" hidden="false" customHeight="false" outlineLevel="0" collapsed="false">
      <c r="A29" s="6" t="s">
        <v>5</v>
      </c>
      <c r="B29" s="6"/>
    </row>
    <row r="30" customFormat="false" ht="15" hidden="false" customHeight="false" outlineLevel="0" collapsed="false">
      <c r="A30" s="4" t="s">
        <v>6</v>
      </c>
      <c r="B30" s="7" t="n">
        <v>29615</v>
      </c>
    </row>
    <row r="31" customFormat="false" ht="15" hidden="false" customHeight="false" outlineLevel="0" collapsed="false">
      <c r="A31" s="4" t="s">
        <v>7</v>
      </c>
      <c r="B31" s="4" t="n">
        <v>500</v>
      </c>
    </row>
    <row r="32" customFormat="false" ht="15" hidden="false" customHeight="false" outlineLevel="0" collapsed="false">
      <c r="A32" s="4" t="s">
        <v>8</v>
      </c>
      <c r="B32" s="4" t="n">
        <v>133.23</v>
      </c>
    </row>
    <row r="33" customFormat="false" ht="30" hidden="false" customHeight="false" outlineLevel="0" collapsed="false">
      <c r="A33" s="8" t="s">
        <v>9</v>
      </c>
      <c r="B33" s="7" t="n">
        <v>1776.9</v>
      </c>
    </row>
    <row r="34" customFormat="false" ht="15" hidden="false" customHeight="false" outlineLevel="0" collapsed="false">
      <c r="A34" s="4" t="s">
        <v>10</v>
      </c>
      <c r="B34" s="4"/>
    </row>
    <row r="35" customFormat="false" ht="15" hidden="false" customHeight="false" outlineLevel="0" collapsed="false">
      <c r="A35" s="4" t="s">
        <v>11</v>
      </c>
      <c r="B35" s="7" t="n">
        <v>8884.5</v>
      </c>
    </row>
    <row r="36" customFormat="false" ht="25.5" hidden="false" customHeight="false" outlineLevel="0" collapsed="false">
      <c r="A36" s="9" t="s">
        <v>13</v>
      </c>
      <c r="B36" s="7" t="n">
        <v>4600</v>
      </c>
    </row>
    <row r="37" customFormat="false" ht="15.75" hidden="false" customHeight="false" outlineLevel="0" collapsed="false">
      <c r="A37" s="13" t="s">
        <v>15</v>
      </c>
      <c r="B37" s="14" t="n">
        <f aca="false">SUM(B30:B36)</f>
        <v>45509.63</v>
      </c>
    </row>
    <row r="38" customFormat="false" ht="15" hidden="false" customHeight="false" outlineLevel="0" collapsed="false">
      <c r="A38" s="4" t="s">
        <v>16</v>
      </c>
      <c r="B38" s="7" t="n">
        <f aca="false">B37*18/100</f>
        <v>8191.7334</v>
      </c>
    </row>
    <row r="39" customFormat="false" ht="15" hidden="false" customHeight="false" outlineLevel="0" collapsed="false">
      <c r="A39" s="4" t="s">
        <v>17</v>
      </c>
      <c r="B39" s="4" t="n">
        <f aca="false">B37*5/100</f>
        <v>2275.4815</v>
      </c>
    </row>
    <row r="40" customFormat="false" ht="15" hidden="false" customHeight="false" outlineLevel="0" collapsed="false">
      <c r="A40" s="4" t="s">
        <v>18</v>
      </c>
      <c r="B40" s="4" t="n">
        <f aca="false">B37*1/100</f>
        <v>455.0963</v>
      </c>
    </row>
    <row r="41" customFormat="false" ht="15.75" hidden="false" customHeight="false" outlineLevel="0" collapsed="false">
      <c r="A41" s="15" t="s">
        <v>19</v>
      </c>
      <c r="B41" s="16" t="n">
        <f aca="false">SUM(B38:B40)</f>
        <v>10922.3112</v>
      </c>
    </row>
    <row r="42" customFormat="false" ht="15" hidden="false" customHeight="false" outlineLevel="0" collapsed="false">
      <c r="A42" s="4" t="s">
        <v>20</v>
      </c>
      <c r="B42" s="7" t="n">
        <v>13000</v>
      </c>
    </row>
    <row r="43" customFormat="false" ht="15" hidden="false" customHeight="false" outlineLevel="0" collapsed="false">
      <c r="A43" s="4" t="s">
        <v>21</v>
      </c>
      <c r="B43" s="7" t="n">
        <f aca="false">B37-B41-B42</f>
        <v>21587.3188</v>
      </c>
    </row>
  </sheetData>
  <mergeCells count="8">
    <mergeCell ref="A1:B1"/>
    <mergeCell ref="A2:B3"/>
    <mergeCell ref="A4:B4"/>
    <mergeCell ref="A6:B6"/>
    <mergeCell ref="A24:B24"/>
    <mergeCell ref="A25:B26"/>
    <mergeCell ref="A27:B27"/>
    <mergeCell ref="A29:B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2026-03-02T11:16:23Z</dcterms:modified>
  <cp:revision>0</cp:revision>
  <dc:subject/>
  <dc:title/>
</cp:coreProperties>
</file>