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Лист1!$A:$B,Лист1!$5:$6</definedName>
    <definedName function="false" hidden="false" name="Excel_BuiltIn_Print_Titles_1_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<sst xmlns="http://schemas.openxmlformats.org/spreadsheetml/2006/main" count="29" uniqueCount="29">
  <si>
    <t xml:space="preserve">Департамент охорони здоров'я  облдержадміністрації</t>
  </si>
  <si>
    <t xml:space="preserve">(назва підприємства)</t>
  </si>
  <si>
    <t xml:space="preserve">02012875</t>
  </si>
  <si>
    <t xml:space="preserve">ВИТЯГ З РОЗРАХУНКОВО-ПЛАТІЖНОЇ ВІДОМОСТІ</t>
  </si>
  <si>
    <t xml:space="preserve">вересень   2024 року</t>
  </si>
  <si>
    <t xml:space="preserve">№ п/п</t>
  </si>
  <si>
    <t xml:space="preserve">Прізвище</t>
  </si>
  <si>
    <t xml:space="preserve">Посада</t>
  </si>
  <si>
    <t xml:space="preserve">Відпрацьовано днів</t>
  </si>
  <si>
    <t xml:space="preserve">Посадовий оклад</t>
  </si>
  <si>
    <t xml:space="preserve">Надбавка за ранг</t>
  </si>
  <si>
    <t xml:space="preserve">Надбавка за вислугу років</t>
  </si>
  <si>
    <t xml:space="preserve">Надбавка за таємність</t>
  </si>
  <si>
    <t xml:space="preserve">Премія, %</t>
  </si>
  <si>
    <t xml:space="preserve">Відпустка</t>
  </si>
  <si>
    <t xml:space="preserve">ВСЬОГО НАРАХОВАНО</t>
  </si>
  <si>
    <t xml:space="preserve">ПДФО</t>
  </si>
  <si>
    <t xml:space="preserve">Військовий збір</t>
  </si>
  <si>
    <t xml:space="preserve">Профвнески</t>
  </si>
  <si>
    <t xml:space="preserve">Аванс</t>
  </si>
  <si>
    <t xml:space="preserve">ВСЬОГО УТРИМАНО</t>
  </si>
  <si>
    <t xml:space="preserve">Сума до видачі</t>
  </si>
  <si>
    <t xml:space="preserve">Бойчук Олександра Григорівна</t>
  </si>
  <si>
    <t xml:space="preserve">Директор департаменту</t>
  </si>
  <si>
    <t xml:space="preserve">Дзьомбак Володимир Богданович</t>
  </si>
  <si>
    <t xml:space="preserve">Заступник директора департаменту-начальник управління медичної допомоги населенню  та медицини катастроф</t>
  </si>
  <si>
    <t xml:space="preserve">Кобельська Ірина Василівна</t>
  </si>
  <si>
    <t xml:space="preserve">заступник директора департаменту-начальник управління ресурсного ікадрового забезпечення,моніторингу та супроводу державних програм</t>
  </si>
  <si>
    <t xml:space="preserve">Разом по листу: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</si>
</sst>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"/>
  </numFmts>
  <fonts count="12">
    <font>
      <sz val="10"/>
      <name val="Times New Roman CYR"/>
      <family val="1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0"/>
      <name val="Times New Roman CYR"/>
      <family val="0"/>
      <charset val="204"/>
    </font>
    <font>
      <sz val="8"/>
      <name val="Times New Roman CYR"/>
      <family val="1"/>
      <charset val="204"/>
    </font>
    <font>
      <b val="true"/>
      <sz val="9"/>
      <name val="Times New Roman CYR"/>
      <family val="1"/>
      <charset val="204"/>
    </font>
    <font>
      <b val="true"/>
      <sz val="12"/>
      <color rgb="FF000000"/>
      <name val="Arial Cyr"/>
      <family val="0"/>
    </font>
    <font>
      <b val="true"/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sz val="10"/>
      <name val="Times New Roman CYR"/>
      <family val="0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40"/>
  <sheetViews>
    <sheetView showFormulas="false" showGridLines="true" showRowColHeaders="true" showZeros="true" rightToLeft="false" tabSelected="true" showOutlineSymbols="true" defaultGridColor="true" view="normal" topLeftCell="A5" colorId="64" zoomScale="130" zoomScaleNormal="130" zoomScalePageLayoutView="100" workbookViewId="0">
      <selection pane="topLeft" activeCell="D10" activeCellId="0" sqref="D10"/>
    </sheetView>
  </sheetViews>
  <sheetFormatPr defaultColWidth="8.9921875" defaultRowHeight="14.85" zeroHeight="false" outlineLevelRow="1" outlineLevelCol="0"/>
  <cols>
    <col collapsed="false" customWidth="true" hidden="false" outlineLevel="0" max="1" min="1" style="0" width="6.01"/>
    <col collapsed="false" customWidth="true" hidden="false" outlineLevel="0" max="2" min="2" style="0" width="34.18"/>
    <col collapsed="false" customWidth="true" hidden="false" outlineLevel="0" max="3" min="3" style="0" width="29.72"/>
    <col collapsed="false" customWidth="true" hidden="false" outlineLevel="0" max="16" min="4" style="0" width="13.35"/>
    <col collapsed="false" customWidth="true" hidden="false" outlineLevel="0" max="17" min="17" style="0" width="9.12"/>
    <col collapsed="false" customWidth="true" hidden="false" outlineLevel="0" max="18" min="18" style="0" width="11.8"/>
    <col collapsed="false" customWidth="true" hidden="false" outlineLevel="0" max="19" min="19" style="0" width="11.35"/>
  </cols>
  <sheetData>
    <row r="1" customFormat="false" ht="14.85" hidden="false" customHeight="true" outlineLevel="0" collapsed="false">
      <c r="A1" s="1" t="s">
        <v>0</v>
      </c>
    </row>
    <row r="2" customFormat="false" ht="14.85" hidden="false" customHeight="true" outlineLevel="0" collapsed="false">
      <c r="A2" s="2" t="s">
        <v>1</v>
      </c>
    </row>
    <row r="3" customFormat="false" ht="19.35" hidden="false" customHeight="true" outlineLevel="0" collapsed="false">
      <c r="A3" s="3" t="s">
        <v>2</v>
      </c>
      <c r="D3" s="4" t="s">
        <v>3</v>
      </c>
      <c r="E3" s="5"/>
    </row>
    <row r="4" customFormat="false" ht="19.35" hidden="false" customHeight="true" outlineLevel="0" collapsed="false">
      <c r="A4" s="6"/>
      <c r="E4" s="7" t="s">
        <v>4</v>
      </c>
    </row>
    <row r="5" customFormat="false" ht="47.7" hidden="false" customHeight="true" outlineLevel="0" collapsed="false">
      <c r="A5" s="8" t="s">
        <v>5</v>
      </c>
      <c r="B5" s="9" t="s">
        <v>6</v>
      </c>
      <c r="C5" s="10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19</v>
      </c>
      <c r="P5" s="8" t="s">
        <v>20</v>
      </c>
      <c r="Q5" s="8" t="s">
        <v>21</v>
      </c>
    </row>
    <row r="6" customFormat="false" ht="14.85" hidden="false" customHeight="true" outlineLevel="0" collapsed="false">
      <c r="A6" s="8"/>
      <c r="B6" s="9"/>
      <c r="C6" s="1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customFormat="false" ht="14.85" hidden="false" customHeight="true" outlineLevel="1" collapsed="false">
      <c r="A7" s="11" t="n">
        <v>1</v>
      </c>
      <c r="B7" s="12" t="s">
        <v>22</v>
      </c>
      <c r="C7" s="13" t="s">
        <v>23</v>
      </c>
      <c r="D7" s="14" t="n">
        <v>21</v>
      </c>
      <c r="E7" s="14" t="n">
        <v>38763</v>
      </c>
      <c r="F7" s="14" t="n">
        <v>500</v>
      </c>
      <c r="G7" s="14" t="n">
        <v>6202.08</v>
      </c>
      <c r="H7" s="14" t="n">
        <v>3876.3</v>
      </c>
      <c r="I7" s="14" t="n">
        <v>11628.9</v>
      </c>
      <c r="J7" s="14"/>
      <c r="K7" s="14" t="n">
        <v>60970.28</v>
      </c>
      <c r="L7" s="14" t="n">
        <v>10974.65</v>
      </c>
      <c r="M7" s="14" t="n">
        <v>914.55</v>
      </c>
      <c r="N7" s="14"/>
      <c r="O7" s="14" t="n">
        <v>19400</v>
      </c>
      <c r="P7" s="14" t="n">
        <f aca="false">K7-Q7</f>
        <v>31289.2</v>
      </c>
      <c r="Q7" s="14" t="n">
        <v>29681.08</v>
      </c>
    </row>
    <row r="8" customFormat="false" ht="64.8" hidden="false" customHeight="true" outlineLevel="1" collapsed="false">
      <c r="A8" s="11" t="n">
        <v>2</v>
      </c>
      <c r="B8" s="12" t="s">
        <v>24</v>
      </c>
      <c r="C8" s="15" t="s">
        <v>25</v>
      </c>
      <c r="D8" s="14" t="n">
        <v>16</v>
      </c>
      <c r="E8" s="14" t="n">
        <v>28057.14</v>
      </c>
      <c r="F8" s="14" t="n">
        <v>457.14</v>
      </c>
      <c r="G8" s="14" t="n">
        <v>7294.86</v>
      </c>
      <c r="H8" s="14"/>
      <c r="I8" s="14" t="n">
        <v>5611.43</v>
      </c>
      <c r="J8" s="14"/>
      <c r="K8" s="14" t="n">
        <v>41420.57</v>
      </c>
      <c r="L8" s="14" t="n">
        <v>7455.7</v>
      </c>
      <c r="M8" s="14" t="n">
        <v>621.31</v>
      </c>
      <c r="N8" s="14" t="n">
        <v>414.21</v>
      </c>
      <c r="O8" s="14" t="n">
        <v>18400</v>
      </c>
      <c r="P8" s="14" t="n">
        <f aca="false">K8-Q8</f>
        <v>26891.22</v>
      </c>
      <c r="Q8" s="14" t="n">
        <v>14529.35</v>
      </c>
    </row>
    <row r="9" customFormat="false" ht="65.4" hidden="false" customHeight="true" outlineLevel="1" collapsed="false">
      <c r="A9" s="16" t="n">
        <v>3</v>
      </c>
      <c r="B9" s="17" t="s">
        <v>26</v>
      </c>
      <c r="C9" s="18" t="s">
        <v>27</v>
      </c>
      <c r="D9" s="19" t="n">
        <v>11</v>
      </c>
      <c r="E9" s="19" t="n">
        <v>15941.56</v>
      </c>
      <c r="F9" s="19" t="n">
        <v>259.75</v>
      </c>
      <c r="G9" s="19" t="n">
        <v>4782.47</v>
      </c>
      <c r="H9" s="19"/>
      <c r="I9" s="19" t="n">
        <v>2853.54</v>
      </c>
      <c r="J9" s="19" t="n">
        <v>7412.3</v>
      </c>
      <c r="K9" s="19" t="n">
        <v>31249.62</v>
      </c>
      <c r="L9" s="19" t="n">
        <v>5624.93</v>
      </c>
      <c r="M9" s="19" t="n">
        <v>468.75</v>
      </c>
      <c r="N9" s="19" t="n">
        <v>312.51</v>
      </c>
      <c r="O9" s="19" t="n">
        <v>15692.79</v>
      </c>
      <c r="P9" s="14" t="n">
        <f aca="false">K9-Q9</f>
        <v>22098.98</v>
      </c>
      <c r="Q9" s="19" t="n">
        <v>9150.64</v>
      </c>
    </row>
    <row r="10" customFormat="false" ht="14.85" hidden="false" customHeight="true" outlineLevel="1" collapsed="false">
      <c r="A10" s="12"/>
      <c r="B10" s="12" t="s">
        <v>28</v>
      </c>
      <c r="C10" s="12"/>
      <c r="D10" s="20"/>
      <c r="E10" s="20" t="n">
        <f aca="false">SUM(E7:E9)</f>
        <v>82761.7</v>
      </c>
      <c r="F10" s="20" t="n">
        <f aca="false">SUM(F7:F9)</f>
        <v>1216.89</v>
      </c>
      <c r="G10" s="20" t="n">
        <f aca="false">SUM(G7:G9)</f>
        <v>18279.41</v>
      </c>
      <c r="H10" s="20" t="n">
        <f aca="false">SUM(H7:H9)</f>
        <v>3876.3</v>
      </c>
      <c r="I10" s="20" t="n">
        <f aca="false">SUM(I7:I9)</f>
        <v>20093.87</v>
      </c>
      <c r="J10" s="20" t="n">
        <f aca="false">SUM(J9)</f>
        <v>7412.3</v>
      </c>
      <c r="K10" s="20" t="n">
        <f aca="false">SUM(K7:K9)</f>
        <v>133640.47</v>
      </c>
      <c r="L10" s="20" t="n">
        <f aca="false">SUM(L7:L9)</f>
        <v>24055.28</v>
      </c>
      <c r="M10" s="20" t="n">
        <f aca="false">SUM(M7:M9)</f>
        <v>2004.61</v>
      </c>
      <c r="N10" s="20" t="n">
        <f aca="false">SUM(N8:N9)</f>
        <v>726.72</v>
      </c>
      <c r="O10" s="20" t="n">
        <f aca="false">SUM(O7:O9)</f>
        <v>53492.79</v>
      </c>
      <c r="P10" s="20" t="n">
        <f aca="false">SUM(P7:P9)</f>
        <v>80279.4</v>
      </c>
      <c r="Q10" s="20" t="n">
        <f aca="false">SUM(Q7:Q9)</f>
        <v>53361.07</v>
      </c>
    </row>
    <row r="11" customFormat="false" ht="14.85" hidden="false" customHeight="true" outlineLevel="0" collapsed="false">
      <c r="B11" s="21"/>
      <c r="C11" s="22"/>
    </row>
    <row r="12" customFormat="false" ht="14.85" hidden="false" customHeight="true" outlineLevel="0" collapsed="false">
      <c r="C12" s="23"/>
    </row>
    <row r="13" customFormat="false" ht="14.85" hidden="false" customHeight="true" outlineLevel="0" collapsed="false">
      <c r="B13" s="21"/>
      <c r="C13" s="22"/>
    </row>
    <row r="14" customFormat="false" ht="19.35" hidden="false" customHeight="true" outlineLevel="0" collapsed="false"/>
    <row r="15" customFormat="false" ht="47.7" hidden="false" customHeight="true" outlineLevel="0" collapsed="false"/>
    <row r="40" customFormat="false" ht="12.75" hidden="false" customHeight="true" outlineLevel="0" collapsed="false"/>
  </sheetData>
  <mergeCells count="17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rintOptions headings="false" gridLines="false" gridLinesSet="true" horizontalCentered="false" verticalCentered="false"/>
  <pageMargins left="0.196527777777778" right="0.196527777777778" top="1.18125" bottom="0.315277777777778" header="0.945138888888889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&amp;RСтраница &amp;P из &amp;N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2025-03-18T06:44:38Z</dcterms:created>
  <dc:creator>користувач</dc:creator>
  <dc:description/>
  <dc:language>en-US</dc:language>
  <cp:lastModifiedBy>Наталя Креховецька</cp:lastModifiedBy>
  <dcterms:modified xsi:type="dcterms:W3CDTF">2025-03-18T09:54:33Z</dcterms:modified>
  <cp:revision>0</cp:revision>
  <dc:subject/>
  <dc:title/>
</cp:coreProperties>
</file>