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Лист1!$A:$B,Лист1!$7:$8</definedName>
    <definedName function="false" hidden="false" name="Excel_BuiltIn_Print_Titles_1_1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<sst xmlns="http://schemas.openxmlformats.org/spreadsheetml/2006/main" count="29" uniqueCount="29">
  <si>
    <t xml:space="preserve">Департамент охорони здоров'я  облдержадміністрації</t>
  </si>
  <si>
    <t xml:space="preserve">(назва підприємства)</t>
  </si>
  <si>
    <t xml:space="preserve">02012875</t>
  </si>
  <si>
    <t xml:space="preserve">ВИТЯГ З РОЗРАХУНКОВО-ПЛАТІЖНОЇ ВІДОМОСТІ</t>
  </si>
  <si>
    <t xml:space="preserve">серпень   2024 року</t>
  </si>
  <si>
    <t xml:space="preserve">№ п/п</t>
  </si>
  <si>
    <t xml:space="preserve">Прізвище</t>
  </si>
  <si>
    <t xml:space="preserve">Посада</t>
  </si>
  <si>
    <t xml:space="preserve">Відпрацьовано днів</t>
  </si>
  <si>
    <t xml:space="preserve">Посадовий оклад</t>
  </si>
  <si>
    <t xml:space="preserve">Надбавка за ранг</t>
  </si>
  <si>
    <t xml:space="preserve">Надбавка за  вислугу років</t>
  </si>
  <si>
    <t xml:space="preserve">Надбавка за таємність</t>
  </si>
  <si>
    <t xml:space="preserve">Премія, %</t>
  </si>
  <si>
    <t xml:space="preserve">Відпустка</t>
  </si>
  <si>
    <t xml:space="preserve">ВСЬОГО НАРАХОВАНО</t>
  </si>
  <si>
    <t xml:space="preserve">ПДФО</t>
  </si>
  <si>
    <t xml:space="preserve">Військовий збір</t>
  </si>
  <si>
    <t xml:space="preserve">Профвнески</t>
  </si>
  <si>
    <t xml:space="preserve">Аванс</t>
  </si>
  <si>
    <t xml:space="preserve">ВСЬОГО УТРИМАНО</t>
  </si>
  <si>
    <t xml:space="preserve">Сума до видачі</t>
  </si>
  <si>
    <t xml:space="preserve">Бойчук Олександра Григорівна</t>
  </si>
  <si>
    <t xml:space="preserve">Директор департаменту</t>
  </si>
  <si>
    <t xml:space="preserve">Дзьомбак Володимир Богданович</t>
  </si>
  <si>
    <t xml:space="preserve">Заступник директора департаменту-начальник управління медичної допомоги населенню  та медицини катастроф</t>
  </si>
  <si>
    <t xml:space="preserve">Кобельська Ірина Василівна</t>
  </si>
  <si>
    <t xml:space="preserve">Заступник директора департаменту-начальник управління ресурсного і кадрового забезпечення,моніторингу та супроводу державних програм</t>
  </si>
  <si>
    <t xml:space="preserve">Разом по листу: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</si>
</sst>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,##0.00"/>
  </numFmts>
  <fonts count="13">
    <font>
      <sz val="10"/>
      <name val="Times New Roman CYR"/>
      <family val="1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0"/>
      <name val="Times New Roman CYR"/>
      <family val="0"/>
      <charset val="204"/>
    </font>
    <font>
      <u val="single"/>
      <sz val="10"/>
      <name val="Times New Roman CYR"/>
      <family val="0"/>
      <charset val="204"/>
    </font>
    <font>
      <sz val="8"/>
      <name val="Times New Roman CYR"/>
      <family val="1"/>
      <charset val="204"/>
    </font>
    <font>
      <b val="true"/>
      <sz val="9"/>
      <name val="Times New Roman CYR"/>
      <family val="1"/>
      <charset val="204"/>
    </font>
    <font>
      <b val="true"/>
      <sz val="12"/>
      <color rgb="FF000000"/>
      <name val="Arial Cyr"/>
      <family val="0"/>
    </font>
    <font>
      <b val="true"/>
      <sz val="14"/>
      <name val="Times New Roman CYR"/>
      <family val="1"/>
      <charset val="204"/>
    </font>
    <font>
      <b val="true"/>
      <sz val="10"/>
      <name val="Times New Roman CYR"/>
      <family val="0"/>
      <charset val="204"/>
    </font>
    <font>
      <b val="true"/>
      <sz val="12"/>
      <name val="Times New Roman CYR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0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43"/>
  <sheetViews>
    <sheetView showFormulas="false" showGridLines="true" showRowColHeaders="true" showZeros="true" rightToLeft="false" tabSelected="true" showOutlineSymbols="true" defaultGridColor="true" view="normal" topLeftCell="A6" colorId="64" zoomScale="130" zoomScaleNormal="130" zoomScalePageLayoutView="100" workbookViewId="0">
      <selection pane="topLeft" activeCell="Q7" activeCellId="0" sqref="Q7:Q8"/>
    </sheetView>
  </sheetViews>
  <sheetFormatPr defaultColWidth="8.9921875" defaultRowHeight="14.85" zeroHeight="false" outlineLevelRow="1" outlineLevelCol="0"/>
  <cols>
    <col collapsed="false" customWidth="true" hidden="false" outlineLevel="0" max="1" min="1" style="0" width="10.34"/>
    <col collapsed="false" customWidth="true" hidden="false" outlineLevel="0" max="2" min="2" style="0" width="39.86"/>
    <col collapsed="false" customWidth="true" hidden="false" outlineLevel="0" max="3" min="3" style="0" width="29.72"/>
    <col collapsed="false" customWidth="true" hidden="false" outlineLevel="0" max="17" min="4" style="0" width="13.35"/>
    <col collapsed="false" customWidth="true" hidden="false" outlineLevel="0" max="18" min="18" style="0" width="11.02"/>
    <col collapsed="false" customWidth="true" hidden="false" outlineLevel="0" max="19" min="19" style="0" width="9.12"/>
    <col collapsed="false" customWidth="true" hidden="false" outlineLevel="0" max="20" min="20" style="0" width="11.8"/>
    <col collapsed="false" customWidth="true" hidden="false" outlineLevel="0" max="21" min="21" style="0" width="11.35"/>
  </cols>
  <sheetData>
    <row r="1" s="2" customFormat="true" ht="14.85" hidden="false" customHeight="true" outlineLevel="0" collapsed="false">
      <c r="A1" s="1" t="s">
        <v>0</v>
      </c>
      <c r="B1" s="1"/>
    </row>
    <row r="2" customFormat="false" ht="14.85" hidden="false" customHeight="true" outlineLevel="0" collapsed="false">
      <c r="A2" s="3" t="s">
        <v>1</v>
      </c>
    </row>
    <row r="3" customFormat="false" ht="14.85" hidden="false" customHeight="true" outlineLevel="0" collapsed="false">
      <c r="A3" s="4" t="s">
        <v>2</v>
      </c>
    </row>
    <row r="4" customFormat="false" ht="14.85" hidden="false" customHeight="true" outlineLevel="0" collapsed="false">
      <c r="A4" s="5"/>
      <c r="C4" s="6" t="s">
        <v>3</v>
      </c>
      <c r="D4" s="6"/>
    </row>
    <row r="5" customFormat="false" ht="19.35" hidden="false" customHeight="true" outlineLevel="0" collapsed="false">
      <c r="A5" s="7"/>
      <c r="C5" s="8" t="s">
        <v>4</v>
      </c>
      <c r="D5" s="9"/>
      <c r="E5" s="9"/>
      <c r="F5" s="9"/>
    </row>
    <row r="6" customFormat="false" ht="19.35" hidden="false" customHeight="true" outlineLevel="0" collapsed="false">
      <c r="A6" s="7"/>
      <c r="D6" s="9"/>
      <c r="E6" s="9"/>
      <c r="F6" s="9"/>
    </row>
    <row r="7" customFormat="false" ht="47.7" hidden="false" customHeight="true" outlineLevel="0" collapsed="false">
      <c r="A7" s="10" t="s">
        <v>5</v>
      </c>
      <c r="B7" s="11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</v>
      </c>
      <c r="L7" s="10" t="s">
        <v>16</v>
      </c>
      <c r="M7" s="10" t="s">
        <v>17</v>
      </c>
      <c r="N7" s="12" t="s">
        <v>18</v>
      </c>
      <c r="O7" s="13" t="s">
        <v>19</v>
      </c>
      <c r="P7" s="10" t="s">
        <v>20</v>
      </c>
      <c r="Q7" s="14" t="s">
        <v>21</v>
      </c>
    </row>
    <row r="8" customFormat="false" ht="14.85" hidden="false" customHeight="true" outlineLevel="0" collapsed="false">
      <c r="A8" s="10"/>
      <c r="B8" s="11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2"/>
      <c r="O8" s="13"/>
      <c r="P8" s="10"/>
      <c r="Q8" s="14"/>
    </row>
    <row r="9" customFormat="false" ht="14.85" hidden="false" customHeight="true" outlineLevel="1" collapsed="false">
      <c r="A9" s="15" t="n">
        <v>1</v>
      </c>
      <c r="B9" s="16" t="s">
        <v>22</v>
      </c>
      <c r="C9" s="17" t="s">
        <v>23</v>
      </c>
      <c r="D9" s="18" t="n">
        <v>22</v>
      </c>
      <c r="E9" s="18" t="n">
        <v>38763</v>
      </c>
      <c r="F9" s="18" t="n">
        <v>500</v>
      </c>
      <c r="G9" s="18" t="n">
        <v>6202.08</v>
      </c>
      <c r="H9" s="18" t="n">
        <v>3876.3</v>
      </c>
      <c r="I9" s="18" t="n">
        <v>11628.9</v>
      </c>
      <c r="J9" s="18"/>
      <c r="K9" s="18" t="n">
        <v>60970.28</v>
      </c>
      <c r="L9" s="18" t="n">
        <v>10974.65</v>
      </c>
      <c r="M9" s="18" t="n">
        <v>914.55</v>
      </c>
      <c r="N9" s="19"/>
      <c r="O9" s="16" t="n">
        <v>19400</v>
      </c>
      <c r="P9" s="18" t="n">
        <f aca="false">K9-Q9</f>
        <v>31289.2</v>
      </c>
      <c r="Q9" s="20" t="n">
        <v>29681.08</v>
      </c>
      <c r="R9" s="21"/>
    </row>
    <row r="10" customFormat="false" ht="58.2" hidden="false" customHeight="true" outlineLevel="1" collapsed="false">
      <c r="A10" s="15" t="n">
        <v>2</v>
      </c>
      <c r="B10" s="16" t="s">
        <v>24</v>
      </c>
      <c r="C10" s="22" t="s">
        <v>25</v>
      </c>
      <c r="D10" s="18" t="n">
        <v>12</v>
      </c>
      <c r="E10" s="18" t="n">
        <v>20086.36</v>
      </c>
      <c r="F10" s="18" t="n">
        <v>327.27</v>
      </c>
      <c r="G10" s="18" t="n">
        <v>5222.45</v>
      </c>
      <c r="H10" s="18"/>
      <c r="I10" s="18" t="n">
        <v>6025.91</v>
      </c>
      <c r="J10" s="18"/>
      <c r="K10" s="18" t="n">
        <v>31661.99</v>
      </c>
      <c r="L10" s="18" t="n">
        <v>8891.02</v>
      </c>
      <c r="M10" s="18" t="n">
        <v>740.92</v>
      </c>
      <c r="N10" s="19" t="n">
        <v>493.95</v>
      </c>
      <c r="O10" s="16"/>
      <c r="P10" s="18" t="n">
        <f aca="false">K10-Q10</f>
        <v>6490.71</v>
      </c>
      <c r="Q10" s="20" t="n">
        <v>25171.28</v>
      </c>
      <c r="R10" s="21"/>
    </row>
    <row r="11" customFormat="false" ht="72.6" hidden="false" customHeight="true" outlineLevel="1" collapsed="false">
      <c r="A11" s="23" t="n">
        <v>3</v>
      </c>
      <c r="B11" s="24" t="s">
        <v>26</v>
      </c>
      <c r="C11" s="25" t="s">
        <v>27</v>
      </c>
      <c r="D11" s="26" t="n">
        <v>17</v>
      </c>
      <c r="E11" s="26" t="n">
        <v>31803.41</v>
      </c>
      <c r="F11" s="26" t="n">
        <v>518.18</v>
      </c>
      <c r="G11" s="26" t="n">
        <v>9541.02</v>
      </c>
      <c r="H11" s="26"/>
      <c r="I11" s="26" t="n">
        <v>9541.02</v>
      </c>
      <c r="J11" s="26" t="n">
        <v>7037.85</v>
      </c>
      <c r="K11" s="26" t="n">
        <v>58441.48</v>
      </c>
      <c r="L11" s="26" t="n">
        <v>10519.47</v>
      </c>
      <c r="M11" s="26" t="n">
        <v>876.62</v>
      </c>
      <c r="N11" s="27" t="n">
        <v>584.41</v>
      </c>
      <c r="O11" s="28" t="n">
        <v>17895.09</v>
      </c>
      <c r="P11" s="18" t="n">
        <f aca="false">K11-Q11</f>
        <v>29875.59</v>
      </c>
      <c r="Q11" s="29" t="n">
        <v>28565.89</v>
      </c>
      <c r="R11" s="21"/>
    </row>
    <row r="12" customFormat="false" ht="14.85" hidden="false" customHeight="true" outlineLevel="1" collapsed="false">
      <c r="A12" s="16"/>
      <c r="B12" s="16" t="s">
        <v>28</v>
      </c>
      <c r="C12" s="16"/>
      <c r="D12" s="16"/>
      <c r="E12" s="30" t="n">
        <f aca="false">SUM(E9:E11)</f>
        <v>90652.77</v>
      </c>
      <c r="F12" s="30" t="n">
        <f aca="false">SUM(F9:F11)</f>
        <v>1345.45</v>
      </c>
      <c r="G12" s="30" t="n">
        <f aca="false">SUM(G9:G11)</f>
        <v>20965.55</v>
      </c>
      <c r="H12" s="30" t="n">
        <f aca="false">SUM(H9:H11)</f>
        <v>3876.3</v>
      </c>
      <c r="I12" s="30" t="n">
        <f aca="false">SUM(I9:I11)</f>
        <v>27195.83</v>
      </c>
      <c r="J12" s="30" t="n">
        <f aca="false">SUM(J11)</f>
        <v>7037.85</v>
      </c>
      <c r="K12" s="30" t="n">
        <f aca="false">SUM(K9:K11)</f>
        <v>151073.75</v>
      </c>
      <c r="L12" s="30" t="n">
        <f aca="false">SUM(L9:L11)</f>
        <v>30385.14</v>
      </c>
      <c r="M12" s="30" t="n">
        <f aca="false">SUM(M9:M11)</f>
        <v>2532.09</v>
      </c>
      <c r="N12" s="31" t="n">
        <f aca="false">SUM(N10:N11)</f>
        <v>1078.36</v>
      </c>
      <c r="O12" s="16" t="n">
        <f aca="false">SUM(O9:O11)</f>
        <v>37295.09</v>
      </c>
      <c r="P12" s="30" t="n">
        <f aca="false">SUM(P9:P11)</f>
        <v>67655.5</v>
      </c>
      <c r="Q12" s="32" t="n">
        <f aca="false">SUM(Q9:Q11)</f>
        <v>83418.25</v>
      </c>
      <c r="R12" s="33"/>
    </row>
    <row r="13" customFormat="false" ht="12.75" hidden="false" customHeight="true" outlineLevel="0" collapsed="false"/>
    <row r="14" customFormat="false" ht="14.85" hidden="false" customHeight="true" outlineLevel="0" collapsed="false">
      <c r="B14" s="34"/>
      <c r="C14" s="35"/>
      <c r="P14" s="36"/>
      <c r="Q14" s="36"/>
    </row>
    <row r="15" customFormat="false" ht="14.85" hidden="false" customHeight="true" outlineLevel="0" collapsed="false">
      <c r="C15" s="37"/>
      <c r="P15" s="36"/>
      <c r="Q15" s="36"/>
    </row>
    <row r="16" customFormat="false" ht="14.85" hidden="false" customHeight="true" outlineLevel="0" collapsed="false">
      <c r="B16" s="34"/>
      <c r="C16" s="35"/>
    </row>
    <row r="17" customFormat="false" ht="19.35" hidden="false" customHeight="true" outlineLevel="0" collapsed="false"/>
    <row r="18" customFormat="false" ht="47.7" hidden="false" customHeight="true" outlineLevel="0" collapsed="false"/>
    <row r="43" customFormat="false" ht="12.75" hidden="false" customHeight="true" outlineLevel="0" collapsed="false"/>
  </sheetData>
  <mergeCells count="17"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</mergeCells>
  <printOptions headings="false" gridLines="false" gridLinesSet="true" horizontalCentered="false" verticalCentered="false"/>
  <pageMargins left="0.196527777777778" right="0.196527777777778" top="1.18125" bottom="0.315277777777778" header="0.945138888888889" footer="0.511805555555555"/>
  <pageSetup paperSize="9" scale="6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&amp;RСтраница &amp;P из &amp;N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2025-03-18T06:43:22Z</dcterms:created>
  <dc:creator>користувач</dc:creator>
  <dc:description/>
  <dc:language>en-US</dc:language>
  <cp:lastModifiedBy>Наталя Креховецька</cp:lastModifiedBy>
  <dcterms:modified xsi:type="dcterms:W3CDTF">2025-03-18T09:54:41Z</dcterms:modified>
  <cp:revision>0</cp:revision>
  <dc:subject/>
  <dc:title/>
</cp:coreProperties>
</file>