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<sst xmlns="http://schemas.openxmlformats.org/spreadsheetml/2006/main" count="25" uniqueCount="24">
  <si>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</si>
  <si>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</si>
  <si>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лютийь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</si>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</sst>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f9e399-48c4-47b6-895c-0b4817357b43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 t="s">
        <v>7</v>
      </c>
      <c r="K5" s="8"/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  <c r="K6" s="10" t="s">
        <v>16</v>
      </c>
      <c r="L6" s="10" t="s">
        <v>17</v>
      </c>
      <c r="M6" s="10" t="s">
        <v>18</v>
      </c>
      <c r="N6" s="11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20</v>
      </c>
      <c r="B7" s="10" t="s">
        <v>21</v>
      </c>
      <c r="C7" s="10">
        <v>16</v>
      </c>
      <c r="D7" s="13">
        <v>8960</v>
      </c>
      <c r="E7" s="13">
        <v>560</v>
      </c>
      <c r="F7" s="13">
        <v>2150.40</v>
      </c>
      <c r="G7" s="13">
        <v>0</v>
      </c>
      <c r="H7" s="13">
        <v>896</v>
      </c>
      <c r="I7" s="13">
        <f>SUM(D7:H7)</f>
        <v>12566.40</v>
      </c>
      <c r="J7" s="13">
        <v>2261.95</v>
      </c>
      <c r="K7" s="13">
        <v>188.50</v>
      </c>
      <c r="L7" s="13">
        <v>0</v>
      </c>
      <c r="M7" s="13">
        <v>6000</v>
      </c>
      <c r="N7" s="13">
        <f>SUM(J7:M7)</f>
        <v>8450.45</v>
      </c>
      <c r="O7" s="14">
        <f>I7-N7</f>
        <v>4115.95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22</v>
      </c>
      <c r="B8" s="10" t="s">
        <v>23</v>
      </c>
      <c r="C8" s="10">
        <v>20</v>
      </c>
      <c r="D8" s="13">
        <v>9800</v>
      </c>
      <c r="E8" s="15">
        <v>500</v>
      </c>
      <c r="F8" s="16">
        <v>4900</v>
      </c>
      <c r="G8" s="13"/>
      <c r="H8" s="13"/>
      <c r="I8" s="13">
        <f>SUM(D8:H8)</f>
        <v>15200</v>
      </c>
      <c r="J8" s="13">
        <v>2736</v>
      </c>
      <c r="K8" s="13">
        <v>228</v>
      </c>
      <c r="L8" s="11">
        <v>0</v>
      </c>
      <c r="M8" s="13">
        <v>5000</v>
      </c>
      <c r="N8" s="13">
        <f>SUM(J8:M8)</f>
        <v>7964</v>
      </c>
      <c r="O8" s="14">
        <f>I8-N8</f>
        <v>7236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19</v>
      </c>
      <c r="C9" s="19"/>
      <c r="D9" s="20">
        <f>SUM(D7:D8)</f>
        <v>18760</v>
      </c>
      <c r="E9" s="20">
        <f>SUM(E7:E8)</f>
        <v>1060</v>
      </c>
      <c r="F9" s="20">
        <f>SUM(F7:F8)</f>
        <v>7050.40</v>
      </c>
      <c r="G9" s="20">
        <f>SUM(G7:G8)</f>
        <v>0</v>
      </c>
      <c r="H9" s="20">
        <f>SUM(H7:H8)</f>
        <v>896</v>
      </c>
      <c r="I9" s="20">
        <f>SUM(I7:I8)</f>
        <v>27766.40</v>
      </c>
      <c r="J9" s="20">
        <f>SUM(J7:J8)</f>
        <v>4997.95</v>
      </c>
      <c r="K9" s="20">
        <f>SUM(K7:K8)</f>
        <v>416.50</v>
      </c>
      <c r="L9" s="20">
        <f>SUM(L7:L8)</f>
        <v>0</v>
      </c>
      <c r="M9" s="20">
        <f>SUM(M7:M8)</f>
        <v>11000</v>
      </c>
      <c r="N9" s="20">
        <f>SUM(N7:N8)</f>
        <v>16414.45</v>
      </c>
      <c r="O9" s="20">
        <f>SUM(O7:O8)</f>
        <v>11351.95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I5"/>
    <mergeCell ref="J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