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<sst xmlns="http://schemas.openxmlformats.org/spreadsheetml/2006/main" count="38" uniqueCount="21">
  <si>
    <t xml:space="preserve">Посада</t>
  </si>
  <si>
    <t xml:space="preserve">Начальник  служби у справах дітей Івано-Франківської облдержадміністрації</t>
  </si>
  <si>
    <t xml:space="preserve">Євчук Марія</t>
  </si>
  <si>
    <t xml:space="preserve">Назва </t>
  </si>
  <si>
    <t xml:space="preserve">Листопад</t>
  </si>
  <si>
    <t xml:space="preserve">сума</t>
  </si>
  <si>
    <t xml:space="preserve">оклад</t>
  </si>
  <si>
    <t xml:space="preserve">ранг</t>
  </si>
  <si>
    <t xml:space="preserve">індексація</t>
  </si>
  <si>
    <t xml:space="preserve">надбавка за вислугу років</t>
  </si>
  <si>
    <t xml:space="preserve">відпускні</t>
  </si>
  <si>
    <t xml:space="preserve">Премія, %</t>
  </si>
  <si>
    <t xml:space="preserve">ВСЬОГО НАРАХОВАНО</t>
  </si>
  <si>
    <t xml:space="preserve">прибутк.податок</t>
  </si>
  <si>
    <t xml:space="preserve">військовий збір</t>
  </si>
  <si>
    <t xml:space="preserve">профвнески</t>
  </si>
  <si>
    <t xml:space="preserve">Всього утримано</t>
  </si>
  <si>
    <t xml:space="preserve">аванс</t>
  </si>
  <si>
    <t xml:space="preserve">виплата зарплати</t>
  </si>
  <si>
    <t xml:space="preserve">Заступник начальника  служби у справах дітей Івано-Франківської облдержадміністрації</t>
  </si>
  <si>
    <t xml:space="preserve">Боднарук Петро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</si>
</sst>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#,##0.0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cols>
    <col collapsed="false" customWidth="true" hidden="false" outlineLevel="0" max="1" min="1" style="0" width="23.7"/>
    <col collapsed="false" customWidth="true" hidden="false" outlineLevel="0" max="2" min="2" style="0" width="24.99"/>
  </cols>
  <sheetData>
    <row r="1" customFormat="false" ht="18.75" hidden="false" customHeight="false" outlineLevel="0" collapsed="false">
      <c r="A1" s="1" t="s">
        <v>0</v>
      </c>
      <c r="B1" s="1"/>
    </row>
    <row r="2" customFormat="false" ht="15" hidden="false" customHeight="true" outlineLevel="0" collapsed="false">
      <c r="A2" s="2" t="s">
        <v>1</v>
      </c>
      <c r="B2" s="2"/>
    </row>
    <row r="3" customFormat="false" ht="24" hidden="false" customHeight="true" outlineLevel="0" collapsed="false">
      <c r="A3" s="2"/>
      <c r="B3" s="2"/>
    </row>
    <row r="4" customFormat="false" ht="15" hidden="false" customHeight="false" outlineLevel="0" collapsed="false">
      <c r="A4" s="3" t="s">
        <v>2</v>
      </c>
      <c r="B4" s="3"/>
    </row>
    <row r="5" customFormat="false" ht="15" hidden="false" customHeight="false" outlineLevel="0" collapsed="false">
      <c r="A5" s="4" t="s">
        <v>3</v>
      </c>
      <c r="B5" s="5" t="s">
        <v>4</v>
      </c>
    </row>
    <row r="6" customFormat="false" ht="15" hidden="false" customHeight="false" outlineLevel="0" collapsed="false">
      <c r="A6" s="6" t="s">
        <v>5</v>
      </c>
      <c r="B6" s="6"/>
    </row>
    <row r="7" customFormat="false" ht="15" hidden="false" customHeight="false" outlineLevel="0" collapsed="false">
      <c r="A7" s="4" t="s">
        <v>6</v>
      </c>
      <c r="B7" s="7" t="n">
        <v>36179</v>
      </c>
    </row>
    <row r="8" customFormat="false" ht="15" hidden="false" customHeight="false" outlineLevel="0" collapsed="false">
      <c r="A8" s="4" t="s">
        <v>7</v>
      </c>
      <c r="B8" s="4" t="n">
        <v>800</v>
      </c>
    </row>
    <row r="9" customFormat="false" ht="15" hidden="false" customHeight="false" outlineLevel="0" collapsed="false">
      <c r="A9" s="4" t="s">
        <v>8</v>
      </c>
      <c r="B9" s="4" t="n">
        <v>133.23</v>
      </c>
    </row>
    <row r="10" customFormat="false" ht="27.75" hidden="false" customHeight="true" outlineLevel="0" collapsed="false">
      <c r="A10" s="8" t="s">
        <v>9</v>
      </c>
      <c r="B10" s="7" t="n">
        <v>10853.7</v>
      </c>
    </row>
    <row r="11" customFormat="false" ht="15" hidden="false" customHeight="false" outlineLevel="0" collapsed="false">
      <c r="A11" s="4" t="s">
        <v>10</v>
      </c>
      <c r="B11" s="4"/>
    </row>
    <row r="12" customFormat="false" ht="15" hidden="false" customHeight="false" outlineLevel="0" collapsed="false">
      <c r="A12" s="4" t="s">
        <v>11</v>
      </c>
      <c r="B12" s="7" t="n">
        <v>10853.7</v>
      </c>
    </row>
    <row r="13" customFormat="false" ht="15.75" hidden="false" customHeight="false" outlineLevel="0" collapsed="false">
      <c r="A13" s="9" t="s">
        <v>12</v>
      </c>
      <c r="B13" s="10" t="n">
        <f aca="false">SUM(B7:B12)</f>
        <v>58819.63</v>
      </c>
    </row>
    <row r="14" customFormat="false" ht="15" hidden="false" customHeight="false" outlineLevel="0" collapsed="false">
      <c r="A14" s="4" t="s">
        <v>13</v>
      </c>
      <c r="B14" s="7" t="n">
        <f aca="false">B13*18%</f>
        <v>10587.5334</v>
      </c>
    </row>
    <row r="15" customFormat="false" ht="15" hidden="false" customHeight="false" outlineLevel="0" collapsed="false">
      <c r="A15" s="4" t="s">
        <v>14</v>
      </c>
      <c r="B15" s="4" t="n">
        <v>2940.98</v>
      </c>
    </row>
    <row r="16" customFormat="false" ht="15" hidden="false" customHeight="false" outlineLevel="0" collapsed="false">
      <c r="A16" s="4" t="s">
        <v>15</v>
      </c>
      <c r="B16" s="4" t="n">
        <v>588.2</v>
      </c>
    </row>
    <row r="17" customFormat="false" ht="15.75" hidden="false" customHeight="false" outlineLevel="0" collapsed="false">
      <c r="A17" s="11" t="s">
        <v>16</v>
      </c>
      <c r="B17" s="12" t="n">
        <f aca="false">SUM(B14:B16)</f>
        <v>14116.7134</v>
      </c>
    </row>
    <row r="18" customFormat="false" ht="15" hidden="false" customHeight="false" outlineLevel="0" collapsed="false">
      <c r="A18" s="4" t="s">
        <v>17</v>
      </c>
      <c r="B18" s="7" t="n">
        <v>18000</v>
      </c>
    </row>
    <row r="19" customFormat="false" ht="15" hidden="false" customHeight="false" outlineLevel="0" collapsed="false">
      <c r="A19" s="4" t="s">
        <v>18</v>
      </c>
      <c r="B19" s="7" t="n">
        <f aca="false">B13-B17-B18</f>
        <v>26702.9166</v>
      </c>
    </row>
    <row r="21" customFormat="false" ht="18.75" hidden="false" customHeight="false" outlineLevel="0" collapsed="false">
      <c r="A21" s="1" t="s">
        <v>0</v>
      </c>
      <c r="B21" s="1"/>
    </row>
    <row r="22" customFormat="false" ht="15" hidden="false" customHeight="true" outlineLevel="0" collapsed="false">
      <c r="A22" s="2" t="s">
        <v>19</v>
      </c>
      <c r="B22" s="2"/>
    </row>
    <row r="23" customFormat="false" ht="45.75" hidden="false" customHeight="true" outlineLevel="0" collapsed="false">
      <c r="A23" s="2"/>
      <c r="B23" s="2"/>
    </row>
    <row r="24" customFormat="false" ht="15" hidden="false" customHeight="false" outlineLevel="0" collapsed="false">
      <c r="A24" s="3" t="s">
        <v>20</v>
      </c>
      <c r="B24" s="3"/>
    </row>
    <row r="25" customFormat="false" ht="15" hidden="false" customHeight="false" outlineLevel="0" collapsed="false">
      <c r="A25" s="4" t="s">
        <v>3</v>
      </c>
      <c r="B25" s="5" t="s">
        <v>4</v>
      </c>
    </row>
    <row r="26" customFormat="false" ht="15" hidden="false" customHeight="false" outlineLevel="0" collapsed="false">
      <c r="A26" s="6" t="s">
        <v>5</v>
      </c>
      <c r="B26" s="6"/>
    </row>
    <row r="27" customFormat="false" ht="15" hidden="false" customHeight="false" outlineLevel="0" collapsed="false">
      <c r="A27" s="4" t="s">
        <v>6</v>
      </c>
      <c r="B27" s="7" t="n">
        <v>29615</v>
      </c>
    </row>
    <row r="28" customFormat="false" ht="15" hidden="false" customHeight="false" outlineLevel="0" collapsed="false">
      <c r="A28" s="4" t="s">
        <v>7</v>
      </c>
      <c r="B28" s="4" t="n">
        <v>500</v>
      </c>
    </row>
    <row r="29" customFormat="false" ht="15" hidden="false" customHeight="false" outlineLevel="0" collapsed="false">
      <c r="A29" s="4" t="s">
        <v>8</v>
      </c>
      <c r="B29" s="4" t="n">
        <v>133.23</v>
      </c>
    </row>
    <row r="30" customFormat="false" ht="30" hidden="false" customHeight="false" outlineLevel="0" collapsed="false">
      <c r="A30" s="8" t="s">
        <v>9</v>
      </c>
      <c r="B30" s="7" t="n">
        <v>1776.9</v>
      </c>
    </row>
    <row r="31" customFormat="false" ht="15" hidden="false" customHeight="false" outlineLevel="0" collapsed="false">
      <c r="A31" s="4" t="s">
        <v>10</v>
      </c>
      <c r="B31" s="4"/>
    </row>
    <row r="32" customFormat="false" ht="15" hidden="false" customHeight="false" outlineLevel="0" collapsed="false">
      <c r="A32" s="4" t="s">
        <v>11</v>
      </c>
      <c r="B32" s="7" t="n">
        <v>8884.5</v>
      </c>
    </row>
    <row r="33" customFormat="false" ht="15.75" hidden="false" customHeight="false" outlineLevel="0" collapsed="false">
      <c r="A33" s="9" t="s">
        <v>12</v>
      </c>
      <c r="B33" s="10" t="n">
        <f aca="false">SUM(B27:B32)</f>
        <v>40909.63</v>
      </c>
    </row>
    <row r="34" customFormat="false" ht="15" hidden="false" customHeight="false" outlineLevel="0" collapsed="false">
      <c r="A34" s="4" t="s">
        <v>13</v>
      </c>
      <c r="B34" s="7" t="n">
        <f aca="false">B33*18/100</f>
        <v>7363.7334</v>
      </c>
    </row>
    <row r="35" customFormat="false" ht="15" hidden="false" customHeight="false" outlineLevel="0" collapsed="false">
      <c r="A35" s="4" t="s">
        <v>14</v>
      </c>
      <c r="B35" s="4" t="n">
        <f aca="false">B33*5/100</f>
        <v>2045.4815</v>
      </c>
    </row>
    <row r="36" customFormat="false" ht="15" hidden="false" customHeight="false" outlineLevel="0" collapsed="false">
      <c r="A36" s="4" t="s">
        <v>15</v>
      </c>
      <c r="B36" s="4" t="n">
        <f aca="false">B33*1/100</f>
        <v>409.0963</v>
      </c>
    </row>
    <row r="37" customFormat="false" ht="15.75" hidden="false" customHeight="false" outlineLevel="0" collapsed="false">
      <c r="A37" s="11" t="s">
        <v>16</v>
      </c>
      <c r="B37" s="12" t="n">
        <f aca="false">SUM(B34:B36)</f>
        <v>9818.3112</v>
      </c>
    </row>
    <row r="38" customFormat="false" ht="15" hidden="false" customHeight="false" outlineLevel="0" collapsed="false">
      <c r="A38" s="4" t="s">
        <v>17</v>
      </c>
      <c r="B38" s="7" t="n">
        <v>14000</v>
      </c>
    </row>
    <row r="39" customFormat="false" ht="15" hidden="false" customHeight="false" outlineLevel="0" collapsed="false">
      <c r="A39" s="4" t="s">
        <v>18</v>
      </c>
      <c r="B39" s="7" t="n">
        <f aca="false">B33-B37-B38</f>
        <v>17091.3188</v>
      </c>
    </row>
  </sheetData>
  <mergeCells count="8">
    <mergeCell ref="A1:B1"/>
    <mergeCell ref="A2:B3"/>
    <mergeCell ref="A4:B4"/>
    <mergeCell ref="A6:B6"/>
    <mergeCell ref="A21:B21"/>
    <mergeCell ref="A22:B23"/>
    <mergeCell ref="A24:B24"/>
    <mergeCell ref="A26:B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en-US</dc:language>
  <cp:lastModifiedBy/>
  <dcterms:modified xsi:type="dcterms:W3CDTF">2026-03-02T09:48:38Z</dcterms:modified>
  <cp:revision>0</cp:revision>
  <dc:subject/>
  <dc:title/>
</cp:coreProperties>
</file>