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  <sheet name="Лист2" sheetId="2" r:id="rId5"/>
    <sheet name="Лист3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<sst xmlns="http://schemas.openxmlformats.org/spreadsheetml/2006/main" uniqueCount="21">
  <si>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Посада</t>
  </si>
  <si>
    <t>Начальник  служби у справах дітей Івано-Франківської облдержадміністрації</t>
  </si>
  <si>
    <t>Євчук Марія</t>
  </si>
  <si>
    <t xml:space="preserve">Назва </t>
  </si>
  <si>
    <t>Жовтень</t>
  </si>
  <si>
    <t>сума</t>
  </si>
  <si>
    <t>оклад</t>
  </si>
  <si>
    <t>ранг</t>
  </si>
  <si>
    <t>індексація</t>
  </si>
  <si>
    <t>надбавка за вислугу років</t>
  </si>
  <si>
    <t>відпускні</t>
  </si>
  <si>
    <t>Премія, %</t>
  </si>
  <si>
    <t>ВСЬОГО НАРАХОВАНО</t>
  </si>
  <si>
    <t>прибутк.податок</t>
  </si>
  <si>
    <t>військовий збір</t>
  </si>
  <si>
    <t>профвнески</t>
  </si>
  <si>
    <t>Всього утримано</t>
  </si>
  <si>
    <t>аванс</t>
  </si>
  <si>
    <t>виплата зарплати</t>
  </si>
  <si>
    <t>Заступник начальника  служби у справах дітей Івано-Франківської облдержадміністрації</t>
  </si>
  <si>
    <t>Боднарук Петро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</si>
</sst>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0"/>
      <color rgb="FF000000"/>
      <name val="Times New Roman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Times New Roman"/>
    </font>
    <font>
      <b val="1"/>
      <i val="0"/>
      <strike val="0"/>
      <u val="none"/>
      <sz val="14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4" fillId="0" borderId="1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17" fillId="0" borderId="1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4" fillId="0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2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4" fillId="0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4" numFmtId="0" fillId="0" borderId="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2" applyFont="0" applyNumberFormat="0" applyFill="0" applyBorder="1" applyAlignment="1" applyProtection="true">
      <alignment horizontal="right" vertical="bottom" textRotation="0" wrapText="false" shrinkToFit="false"/>
      <protection hidden="false"/>
    </xf>
    <xf xfId="0" fontId="0" numFmtId="0" fillId="0" borderId="3" applyFont="0" applyNumberFormat="0" applyFill="0" applyBorder="1" applyAlignment="1" applyProtection="true">
      <alignment horizontal="right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0" numFmtId="0" fillId="0" borderId="5" applyFont="0" applyNumberFormat="0" applyFill="0" applyBorder="1" applyAlignment="1" applyProtection="true">
      <alignment horizontal="center" vertical="bottom" textRotation="0" wrapText="true" shrinkToFit="false"/>
      <protection hidden="false"/>
    </xf>
    <xf xfId="0" fontId="0" numFmtId="0" fillId="0" borderId="6" applyFont="0" applyNumberFormat="0" applyFill="0" applyBorder="1" applyAlignment="1" applyProtection="true">
      <alignment horizontal="center" vertical="bottom" textRotation="0" wrapText="tru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39"/>
  <sheetViews>
    <sheetView tabSelected="1" workbookViewId="0" showGridLines="true" showRowColHeaders="1">
      <selection activeCell="A24" sqref="A24:B24"/>
    </sheetView>
  </sheetViews>
  <sheetFormatPr customHeight="true" defaultRowHeight="15" outlineLevelRow="0" outlineLevelCol="0"/>
  <cols>
    <col min="1" max="1" width="23.7109375" customWidth="true" style="0"/>
    <col min="2" max="2" width="25" customWidth="true" style="0"/>
  </cols>
  <sheetData>
    <row r="1" spans="1:2" customHeight="1" ht="18.75">
      <c r="A1" s="13" t="s">
        <v>0</v>
      </c>
      <c r="B1" s="13"/>
    </row>
    <row r="2" spans="1:2" customHeight="1" ht="15">
      <c r="A2" s="14" t="s">
        <v>1</v>
      </c>
      <c r="B2" s="15"/>
    </row>
    <row r="3" spans="1:2" customHeight="1" ht="24">
      <c r="A3" s="16"/>
      <c r="B3" s="17"/>
    </row>
    <row r="4" spans="1:2" customHeight="1" ht="15">
      <c r="A4" s="9" t="s">
        <v>2</v>
      </c>
      <c r="B4" s="10"/>
    </row>
    <row r="5" spans="1:2" customHeight="1" ht="15">
      <c r="A5" s="1" t="s">
        <v>3</v>
      </c>
      <c r="B5" s="3" t="s">
        <v>4</v>
      </c>
    </row>
    <row r="6" spans="1:2" customHeight="1" ht="15">
      <c r="A6" s="11" t="s">
        <v>5</v>
      </c>
      <c r="B6" s="12"/>
    </row>
    <row r="7" spans="1:2" customHeight="1" ht="15">
      <c r="A7" s="1" t="s">
        <v>6</v>
      </c>
      <c r="B7" s="2">
        <v>36179</v>
      </c>
    </row>
    <row r="8" spans="1:2" customHeight="1" ht="15">
      <c r="A8" s="1" t="s">
        <v>7</v>
      </c>
      <c r="B8" s="1">
        <v>800</v>
      </c>
    </row>
    <row r="9" spans="1:2" customHeight="1" ht="15">
      <c r="A9" s="1" t="s">
        <v>8</v>
      </c>
      <c r="B9" s="1">
        <v>133.23</v>
      </c>
    </row>
    <row r="10" spans="1:2" customHeight="1" ht="27.75">
      <c r="A10" s="4" t="s">
        <v>9</v>
      </c>
      <c r="B10" s="2">
        <v>10853.7</v>
      </c>
    </row>
    <row r="11" spans="1:2" customHeight="1" ht="15">
      <c r="A11" s="1" t="s">
        <v>10</v>
      </c>
      <c r="B11" s="1"/>
    </row>
    <row r="12" spans="1:2" customHeight="1" ht="15">
      <c r="A12" s="1" t="s">
        <v>11</v>
      </c>
      <c r="B12" s="2">
        <v>10853.7</v>
      </c>
    </row>
    <row r="13" spans="1:2" customHeight="1" ht="15.75">
      <c r="A13" s="7" t="s">
        <v>12</v>
      </c>
      <c r="B13" s="8">
        <f>SUM(B7:B12)</f>
        <v>58819.63</v>
      </c>
    </row>
    <row r="14" spans="1:2" customHeight="1" ht="15">
      <c r="A14" s="1" t="s">
        <v>13</v>
      </c>
      <c r="B14" s="2">
        <f>B13*18%</f>
        <v>10587.5334</v>
      </c>
    </row>
    <row r="15" spans="1:2" customHeight="1" ht="15">
      <c r="A15" s="1" t="s">
        <v>14</v>
      </c>
      <c r="B15" s="1">
        <v>2940.98</v>
      </c>
    </row>
    <row r="16" spans="1:2" customHeight="1" ht="15">
      <c r="A16" s="1" t="s">
        <v>15</v>
      </c>
      <c r="B16" s="1">
        <v>588.2</v>
      </c>
    </row>
    <row r="17" spans="1:2" customHeight="1" ht="15.75">
      <c r="A17" s="5" t="s">
        <v>16</v>
      </c>
      <c r="B17" s="6">
        <f>SUM(B14:B16)</f>
        <v>14116.7134</v>
      </c>
    </row>
    <row r="18" spans="1:2" customHeight="1" ht="15">
      <c r="A18" s="1" t="s">
        <v>17</v>
      </c>
      <c r="B18" s="2">
        <v>19000</v>
      </c>
    </row>
    <row r="19" spans="1:2" customHeight="1" ht="15">
      <c r="A19" s="1" t="s">
        <v>18</v>
      </c>
      <c r="B19" s="2">
        <f>B13-B17-B18</f>
        <v>25702.9166</v>
      </c>
    </row>
    <row r="21" spans="1:2" customHeight="1" ht="18.75">
      <c r="A21" s="13" t="s">
        <v>0</v>
      </c>
      <c r="B21" s="13"/>
    </row>
    <row r="22" spans="1:2" customHeight="1" ht="15">
      <c r="A22" s="14" t="s">
        <v>19</v>
      </c>
      <c r="B22" s="15"/>
    </row>
    <row r="23" spans="1:2" customHeight="1" ht="45.75">
      <c r="A23" s="16"/>
      <c r="B23" s="17"/>
    </row>
    <row r="24" spans="1:2" customHeight="1" ht="15">
      <c r="A24" s="9" t="s">
        <v>20</v>
      </c>
      <c r="B24" s="10"/>
    </row>
    <row r="25" spans="1:2" customHeight="1" ht="15">
      <c r="A25" s="1" t="s">
        <v>3</v>
      </c>
      <c r="B25" s="3" t="s">
        <v>4</v>
      </c>
    </row>
    <row r="26" spans="1:2" customHeight="1" ht="15">
      <c r="A26" s="11" t="s">
        <v>5</v>
      </c>
      <c r="B26" s="12"/>
    </row>
    <row r="27" spans="1:2" customHeight="1" ht="15">
      <c r="A27" s="1" t="s">
        <v>6</v>
      </c>
      <c r="B27" s="2">
        <v>9013.26</v>
      </c>
    </row>
    <row r="28" spans="1:2" customHeight="1" ht="15">
      <c r="A28" s="1" t="s">
        <v>7</v>
      </c>
      <c r="B28" s="1">
        <v>152.17</v>
      </c>
    </row>
    <row r="29" spans="1:2" customHeight="1" ht="15">
      <c r="A29" s="1" t="s">
        <v>8</v>
      </c>
      <c r="B29" s="1">
        <v>40.55</v>
      </c>
    </row>
    <row r="30" spans="1:2" customHeight="1" ht="30">
      <c r="A30" s="4" t="s">
        <v>9</v>
      </c>
      <c r="B30" s="2">
        <v>540.8</v>
      </c>
    </row>
    <row r="31" spans="1:2" customHeight="1" ht="15">
      <c r="A31" s="1" t="s">
        <v>10</v>
      </c>
      <c r="B31" s="1"/>
    </row>
    <row r="32" spans="1:2" customHeight="1" ht="15">
      <c r="A32" s="1" t="s">
        <v>11</v>
      </c>
      <c r="B32" s="2">
        <v>0.0</v>
      </c>
    </row>
    <row r="33" spans="1:2" customHeight="1" ht="15.75">
      <c r="A33" s="7" t="s">
        <v>12</v>
      </c>
      <c r="B33" s="8">
        <f>SUM(B27:B32)</f>
        <v>9746.78</v>
      </c>
    </row>
    <row r="34" spans="1:2" customHeight="1" ht="15">
      <c r="A34" s="1" t="s">
        <v>13</v>
      </c>
      <c r="B34" s="2">
        <v>1754.42</v>
      </c>
    </row>
    <row r="35" spans="1:2" customHeight="1" ht="15">
      <c r="A35" s="1" t="s">
        <v>14</v>
      </c>
      <c r="B35" s="1">
        <v>487.34</v>
      </c>
    </row>
    <row r="36" spans="1:2" customHeight="1" ht="15">
      <c r="A36" s="1" t="s">
        <v>15</v>
      </c>
      <c r="B36" s="1">
        <v>97.47</v>
      </c>
    </row>
    <row r="37" spans="1:2" customHeight="1" ht="15.75">
      <c r="A37" s="5" t="s">
        <v>16</v>
      </c>
      <c r="B37" s="6">
        <f>SUM(B34:B36)</f>
        <v>2339.23</v>
      </c>
    </row>
    <row r="38" spans="1:2" customHeight="1" ht="15">
      <c r="A38" s="1" t="s">
        <v>17</v>
      </c>
      <c r="B38" s="2">
        <v>0.0</v>
      </c>
    </row>
    <row r="39" spans="1:2" customHeight="1" ht="15">
      <c r="A39" s="1" t="s">
        <v>18</v>
      </c>
      <c r="B39" s="2">
        <f>B33-B37-B38</f>
        <v>7407.55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24:B24"/>
    <mergeCell ref="A26:B26"/>
    <mergeCell ref="A1:B1"/>
    <mergeCell ref="A2:B3"/>
    <mergeCell ref="A6:B6"/>
    <mergeCell ref="A4:B4"/>
    <mergeCell ref="A21:B21"/>
    <mergeCell ref="A22:B2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customHeight="true" defaultRowHeight="15" outlineLevelRow="0" outlineLevelCol="0"/>
  <sheetData/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customHeight="true" defaultRowHeight="15" outlineLevelRow="0" outlineLevelCol="0"/>
  <sheetData/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2006-09-28T08:33:49+03:00</dcterms:created>
  <dcterms:modified xsi:type="dcterms:W3CDTF">2025-11-12T14:30:36+02:00</dcterms:modified>
  <dc:title>Untitled Spreadsheet</dc:title>
  <dc:description/>
  <dc:subject/>
  <cp:keywords/>
  <cp:category/>
</cp:coreProperties>
</file>