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>
    <definedName name="_xlnm.Print_Titles" localSheetId="0">'Лист1'!$9:$9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<sst xmlns="http://schemas.openxmlformats.org/spreadsheetml/2006/main" uniqueCount="26">
  <si>
    <t xml:space="preserve">Юридичний департамент Івано-Франківської обласної державної адміністрації </t>
  </si>
  <si>
    <t>ВИТЯГ З РОЗРАХУНКОВО-ПЛАТІЖНОЇ ВІДОМОСТІ</t>
  </si>
  <si>
    <t>СЕРПЕНЬ 2024</t>
  </si>
  <si>
    <t>№з/п</t>
  </si>
  <si>
    <t>ПІБ</t>
  </si>
  <si>
    <t>Посада</t>
  </si>
  <si>
    <t>Відпрацьовано</t>
  </si>
  <si>
    <t>Посадовий оклад</t>
  </si>
  <si>
    <t xml:space="preserve">Надбавка за вислугу років </t>
  </si>
  <si>
    <t>Ранг</t>
  </si>
  <si>
    <t>Надбавка за таємність</t>
  </si>
  <si>
    <t xml:space="preserve">Премія </t>
  </si>
  <si>
    <t>Відпустка</t>
  </si>
  <si>
    <t>Грошова допомога допомога</t>
  </si>
  <si>
    <t>РАЗОМ нараховано</t>
  </si>
  <si>
    <t>Проф.внески</t>
  </si>
  <si>
    <t>Аванс та відпустка</t>
  </si>
  <si>
    <t>ПДФО</t>
  </si>
  <si>
    <t>Військовий збір</t>
  </si>
  <si>
    <t>РАЗОМ утримано</t>
  </si>
  <si>
    <t>СУМА ДО ВИДАЧІ</t>
  </si>
  <si>
    <t>Дні</t>
  </si>
  <si>
    <t>Сума</t>
  </si>
  <si>
    <t>Лавринович Ростислав Михайлович</t>
  </si>
  <si>
    <t xml:space="preserve">В.о. директора юридичного департаменту Івано-Франківської обласної державної адміністрації </t>
  </si>
  <si>
    <t>Разом по листу</t>
  </si>
</sst>
</file>

<file path=xl/styles.xml><?xml version="1.0" encoding="utf-8"?>
<styleSheet xmlns="http://schemas.openxmlformats.org/spreadsheetml/2006/main" xml:space="preserve">
  <numFmts count="2">
    <numFmt numFmtId="164" formatCode=";;;"/>
    <numFmt numFmtId="165" formatCode="###0.00;\-###0.00;;"/>
  </numFmts>
  <fonts count="9">
    <font>
      <b val="0"/>
      <i val="0"/>
      <strike val="0"/>
      <u val="none"/>
      <sz val="10"/>
      <color rgb="FF000000"/>
      <name val="Arial Cyr"/>
    </font>
    <font>
      <b val="1"/>
      <i val="0"/>
      <strike val="0"/>
      <u val="none"/>
      <sz val="10"/>
      <color rgb="FF000000"/>
      <name val="Arial Cyr"/>
    </font>
    <font>
      <b val="0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0"/>
      <color rgb="FF000000"/>
      <name val="Times New Roman"/>
    </font>
    <font>
      <b val="1"/>
      <i val="1"/>
      <strike val="0"/>
      <u val="none"/>
      <sz val="12"/>
      <color rgb="FF000000"/>
      <name val="Times New Roman"/>
    </font>
    <font>
      <b val="1"/>
      <i val="0"/>
      <strike val="0"/>
      <u val="none"/>
      <sz val="10"/>
      <color rgb="FF000000"/>
      <name val="Times New Roman"/>
    </font>
    <font>
      <b val="1"/>
      <i val="0"/>
      <strike val="0"/>
      <u val="none"/>
      <sz val="12"/>
      <color rgb="FF000000"/>
      <name val="Times New Roman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7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general" vertical="top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left" vertical="top" textRotation="0" wrapText="false" shrinkToFit="false"/>
      <protection hidden="false"/>
    </xf>
    <xf xfId="0" fontId="3" numFmtId="164" fillId="0" borderId="0" applyFont="1" applyNumberFormat="1" applyFill="0" applyBorder="0" applyAlignment="1" applyProtection="true">
      <alignment horizontal="left" vertical="center" textRotation="0" wrapText="false" shrinkToFit="false"/>
      <protection hidden="false"/>
    </xf>
    <xf xfId="0" fontId="4" numFmtId="0" fillId="0" borderId="0" applyFont="1" applyNumberFormat="0" applyFill="0" applyBorder="0" applyAlignment="1" applyProtection="true">
      <alignment horizontal="left" vertical="top" textRotation="0" wrapText="false" shrinkToFit="false"/>
      <protection hidden="false"/>
    </xf>
    <xf xfId="0" fontId="5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6" numFmtId="0" fillId="0" borderId="0" applyFont="1" applyNumberFormat="0" applyFill="0" applyBorder="0" applyAlignment="1" applyProtection="true">
      <alignment horizontal="left" vertical="top" textRotation="0" wrapText="false" shrinkToFit="false"/>
      <protection hidden="false"/>
    </xf>
    <xf xfId="0" fontId="6" numFmtId="164" fillId="0" borderId="0" applyFont="1" applyNumberFormat="1" applyFill="0" applyBorder="0" applyAlignment="1" applyProtection="true">
      <alignment horizontal="left" vertical="center" textRotation="0" wrapText="false" shrinkToFit="false"/>
      <protection hidden="false"/>
    </xf>
    <xf xfId="0" fontId="5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5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7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8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8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5" numFmtId="0" fillId="0" borderId="0" applyFont="1" applyNumberFormat="0" applyFill="0" applyBorder="0" applyAlignment="1" applyProtection="true">
      <alignment horizontal="left" vertical="top" textRotation="0" wrapText="false" shrinkToFit="false"/>
      <protection hidden="false"/>
    </xf>
    <xf xfId="0" fontId="8" numFmtId="49" fillId="0" borderId="0" applyFont="1" applyNumberFormat="1" applyFill="0" applyBorder="0" applyAlignment="1" applyProtection="true">
      <alignment horizontal="center" vertical="bottom" textRotation="0" wrapText="false" shrinkToFit="false"/>
      <protection hidden="false"/>
    </xf>
    <xf xfId="0" fontId="7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1" applyFont="1" applyNumberFormat="0" applyFill="0" applyBorder="1" applyAlignment="1" applyProtection="true">
      <alignment horizontal="right" vertical="top" textRotation="0" wrapText="true" shrinkToFit="false"/>
      <protection hidden="false"/>
    </xf>
    <xf xfId="0" fontId="5" numFmtId="0" fillId="0" borderId="1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5" numFmtId="1" fillId="0" borderId="1" applyFont="1" applyNumberFormat="1" applyFill="0" applyBorder="1" applyAlignment="1" applyProtection="true">
      <alignment horizontal="center" vertical="top" textRotation="0" wrapText="false" shrinkToFit="false"/>
      <protection hidden="false"/>
    </xf>
    <xf xfId="0" fontId="5" numFmtId="2" fillId="0" borderId="1" applyFont="1" applyNumberFormat="1" applyFill="0" applyBorder="1" applyAlignment="1" applyProtection="true">
      <alignment horizontal="right" vertical="top" textRotation="0" wrapText="false" shrinkToFit="false"/>
      <protection hidden="false"/>
    </xf>
    <xf xfId="0" fontId="7" numFmtId="165" fillId="0" borderId="1" applyFont="1" applyNumberFormat="1" applyFill="0" applyBorder="1" applyAlignment="1" applyProtection="true">
      <alignment horizontal="right" vertical="top" textRotation="0" wrapText="false" shrinkToFit="false"/>
      <protection hidden="false"/>
    </xf>
    <xf xfId="0" fontId="7" numFmtId="2" fillId="0" borderId="1" applyFont="1" applyNumberFormat="1" applyFill="0" applyBorder="1" applyAlignment="1" applyProtection="true">
      <alignment horizontal="right" vertical="top" textRotation="0" wrapText="true" shrinkToFit="false"/>
      <protection hidden="false"/>
    </xf>
    <xf xfId="0" fontId="7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7" numFmtId="0" fillId="0" borderId="1" applyFont="1" applyNumberFormat="0" applyFill="0" applyBorder="1" applyAlignment="1" applyProtection="true">
      <alignment horizontal="left" vertical="center" textRotation="0" wrapText="tru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13"/>
  <sheetViews>
    <sheetView tabSelected="1" workbookViewId="0" view="pageBreakPreview" showGridLines="false" showRowColHeaders="1">
      <selection activeCell="R11" sqref="R11"/>
    </sheetView>
  </sheetViews>
  <sheetFormatPr customHeight="true" defaultRowHeight="13.15" outlineLevelRow="0" outlineLevelCol="0"/>
  <cols>
    <col min="1" max="1" width="4.28515625" customWidth="true" style="0"/>
    <col min="2" max="2" width="12.85546875" customWidth="true" style="0"/>
    <col min="3" max="3" width="17" customWidth="true" style="0"/>
    <col min="4" max="4" width="6.140625" customWidth="true" style="0"/>
    <col min="5" max="5" width="12.5703125" customWidth="true" style="0"/>
    <col min="6" max="6" width="12.5703125" customWidth="true" style="0"/>
    <col min="7" max="7" width="12.5703125" customWidth="true" style="0"/>
    <col min="8" max="8" width="12.5703125" customWidth="true" style="0"/>
    <col min="9" max="9" width="12.5703125" customWidth="true" style="0"/>
    <col min="10" max="10" width="12.5703125" customWidth="true" style="0"/>
    <col min="11" max="11" width="12.5703125" customWidth="true" style="0"/>
    <col min="12" max="12" width="12.5703125" customWidth="true" style="0"/>
    <col min="13" max="13" width="12.5703125" customWidth="true" style="0"/>
    <col min="14" max="14" width="12.5703125" customWidth="true" style="0"/>
    <col min="15" max="15" width="12.5703125" customWidth="true" style="0"/>
    <col min="16" max="16" width="12.5703125" customWidth="true" style="0"/>
    <col min="17" max="17" width="12.5703125" customWidth="true" style="0"/>
    <col min="18" max="18" width="12.5703125" customWidth="true" style="0"/>
  </cols>
  <sheetData>
    <row r="1" spans="1:19" customHeight="1" ht="13.15">
      <c r="A1" s="5"/>
      <c r="B1" s="6">
        <v>1</v>
      </c>
      <c r="C1" s="6"/>
      <c r="D1" s="7"/>
      <c r="E1" s="7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spans="1:19" customHeight="1" ht="17.45">
      <c r="A2" s="9" t="s">
        <v>0</v>
      </c>
      <c r="B2" s="10"/>
      <c r="C2" s="10"/>
      <c r="D2" s="9"/>
      <c r="E2" s="9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</row>
    <row r="3" spans="1:19" customHeight="1" ht="13.15">
      <c r="A3" s="25">
        <v>41821095</v>
      </c>
      <c r="B3" s="25"/>
      <c r="C3" s="11"/>
      <c r="D3" s="12"/>
      <c r="E3" s="12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</row>
    <row r="4" spans="1:19" customHeight="1" ht="16.9">
      <c r="A4" s="13"/>
      <c r="B4" s="13"/>
      <c r="C4" s="11"/>
      <c r="D4" s="12"/>
      <c r="E4" s="12"/>
      <c r="F4" s="14" t="s">
        <v>1</v>
      </c>
      <c r="G4" s="14"/>
      <c r="H4" s="14"/>
      <c r="I4" s="14"/>
      <c r="J4" s="14"/>
      <c r="K4" s="14"/>
      <c r="L4" s="8"/>
      <c r="M4" s="8"/>
      <c r="N4" s="8"/>
      <c r="O4" s="8"/>
      <c r="P4" s="8"/>
      <c r="Q4" s="8"/>
      <c r="R4" s="8"/>
    </row>
    <row r="5" spans="1:19" customHeight="1" ht="7.9">
      <c r="A5" s="13"/>
      <c r="B5" s="13"/>
      <c r="C5" s="11"/>
      <c r="D5" s="12"/>
      <c r="E5" s="12"/>
      <c r="F5" s="14"/>
      <c r="G5" s="14"/>
      <c r="H5" s="14"/>
      <c r="I5" s="14"/>
      <c r="J5" s="14"/>
      <c r="K5" s="14"/>
      <c r="L5" s="8"/>
      <c r="M5" s="8"/>
      <c r="N5" s="8"/>
      <c r="O5" s="8"/>
      <c r="P5" s="8"/>
      <c r="Q5" s="8"/>
      <c r="R5" s="8"/>
    </row>
    <row r="6" spans="1:19" customHeight="1" ht="18.6">
      <c r="A6" s="13"/>
      <c r="B6" s="13"/>
      <c r="C6" s="11"/>
      <c r="D6" s="12"/>
      <c r="E6" s="12"/>
      <c r="F6" s="8"/>
      <c r="G6" s="17" t="s">
        <v>2</v>
      </c>
      <c r="H6" s="17"/>
      <c r="I6" s="15"/>
      <c r="J6" s="15"/>
      <c r="K6" s="15"/>
      <c r="L6" s="8"/>
      <c r="M6" s="8"/>
      <c r="N6" s="8"/>
      <c r="O6" s="8"/>
      <c r="P6" s="8"/>
      <c r="Q6" s="8"/>
      <c r="R6" s="8"/>
    </row>
    <row r="7" spans="1:19" customHeight="1" ht="13.15">
      <c r="A7" s="13"/>
      <c r="B7" s="13"/>
      <c r="C7" s="11"/>
      <c r="D7" s="12"/>
      <c r="E7" s="12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9" customHeight="1" ht="13.15">
      <c r="A8" s="12"/>
      <c r="B8" s="16"/>
      <c r="C8" s="16"/>
      <c r="D8" s="16"/>
      <c r="E8" s="16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9" customHeight="1" ht="78">
      <c r="A9" s="18" t="s">
        <v>3</v>
      </c>
      <c r="B9" s="18" t="s">
        <v>4</v>
      </c>
      <c r="C9" s="18" t="s">
        <v>5</v>
      </c>
      <c r="D9" s="18" t="s">
        <v>6</v>
      </c>
      <c r="E9" s="18" t="s">
        <v>7</v>
      </c>
      <c r="F9" s="18" t="s">
        <v>8</v>
      </c>
      <c r="G9" s="18" t="s">
        <v>9</v>
      </c>
      <c r="H9" s="18" t="s">
        <v>10</v>
      </c>
      <c r="I9" s="18" t="s">
        <v>11</v>
      </c>
      <c r="J9" s="18" t="s">
        <v>12</v>
      </c>
      <c r="K9" s="18" t="s">
        <v>13</v>
      </c>
      <c r="L9" s="18" t="s">
        <v>14</v>
      </c>
      <c r="M9" s="18" t="s">
        <v>15</v>
      </c>
      <c r="N9" s="18" t="s">
        <v>16</v>
      </c>
      <c r="O9" s="18" t="s">
        <v>17</v>
      </c>
      <c r="P9" s="18" t="s">
        <v>18</v>
      </c>
      <c r="Q9" s="18" t="s">
        <v>19</v>
      </c>
      <c r="R9" s="18" t="s">
        <v>20</v>
      </c>
      <c r="S9" s="1"/>
    </row>
    <row r="10" spans="1:19" customHeight="1" ht="21.75">
      <c r="A10" s="18"/>
      <c r="B10" s="18"/>
      <c r="C10" s="18"/>
      <c r="D10" s="18" t="s">
        <v>21</v>
      </c>
      <c r="E10" s="18" t="s">
        <v>22</v>
      </c>
      <c r="F10" s="18" t="s">
        <v>22</v>
      </c>
      <c r="G10" s="18" t="s">
        <v>22</v>
      </c>
      <c r="H10" s="18" t="s">
        <v>22</v>
      </c>
      <c r="I10" s="18" t="s">
        <v>22</v>
      </c>
      <c r="J10" s="18" t="s">
        <v>22</v>
      </c>
      <c r="K10" s="18" t="s">
        <v>22</v>
      </c>
      <c r="L10" s="18" t="s">
        <v>22</v>
      </c>
      <c r="M10" s="18" t="s">
        <v>22</v>
      </c>
      <c r="N10" s="18" t="s">
        <v>22</v>
      </c>
      <c r="O10" s="18" t="s">
        <v>22</v>
      </c>
      <c r="P10" s="18" t="s">
        <v>22</v>
      </c>
      <c r="Q10" s="18" t="s">
        <v>22</v>
      </c>
      <c r="R10" s="18"/>
      <c r="S10" s="1"/>
    </row>
    <row r="11" spans="1:19" customHeight="1" ht="91.5" s="2" customFormat="1">
      <c r="A11" s="19">
        <v>1</v>
      </c>
      <c r="B11" s="20" t="s">
        <v>23</v>
      </c>
      <c r="C11" s="20" t="s">
        <v>24</v>
      </c>
      <c r="D11" s="21">
        <v>18</v>
      </c>
      <c r="E11" s="22">
        <v>27117</v>
      </c>
      <c r="F11" s="22">
        <v>6508.08</v>
      </c>
      <c r="G11" s="22">
        <v>490.91</v>
      </c>
      <c r="H11" s="22">
        <v>4067.55</v>
      </c>
      <c r="I11" s="22">
        <v>8135.1</v>
      </c>
      <c r="J11" s="22">
        <v>0.0</v>
      </c>
      <c r="K11" s="22">
        <v>0.0</v>
      </c>
      <c r="L11" s="22">
        <f>SUM(E11:K11)</f>
        <v>46318.64</v>
      </c>
      <c r="M11" s="22">
        <v>463.19</v>
      </c>
      <c r="N11" s="22">
        <v>11700</v>
      </c>
      <c r="O11" s="22">
        <v>8337.36</v>
      </c>
      <c r="P11" s="22">
        <v>694.78</v>
      </c>
      <c r="Q11" s="22">
        <f>SUM(M11:P11)</f>
        <v>21195.33</v>
      </c>
      <c r="R11" s="22">
        <f>SUM(L11-Q11)</f>
        <v>25123.31</v>
      </c>
    </row>
    <row r="12" spans="1:19" customHeight="1" ht="38.45" s="4" customFormat="1">
      <c r="A12" s="18"/>
      <c r="B12" s="26" t="s">
        <v>25</v>
      </c>
      <c r="C12" s="26"/>
      <c r="D12" s="23"/>
      <c r="E12" s="24">
        <f>SUM(E11:E11)</f>
        <v>27117</v>
      </c>
      <c r="F12" s="24">
        <f>SUM(F11:F11)</f>
        <v>6508.08</v>
      </c>
      <c r="G12" s="24">
        <f>SUM(G11:G11)</f>
        <v>490.91</v>
      </c>
      <c r="H12" s="24">
        <f>SUM(H11:H11)</f>
        <v>4067.55</v>
      </c>
      <c r="I12" s="24">
        <f>SUM(I11:I11)</f>
        <v>8135.1</v>
      </c>
      <c r="J12" s="24">
        <f>SUM(J11:J11)</f>
        <v>0</v>
      </c>
      <c r="K12" s="24">
        <f>SUM(K11:K11)</f>
        <v>0</v>
      </c>
      <c r="L12" s="24">
        <f>SUM(L11:L11)</f>
        <v>46318.64</v>
      </c>
      <c r="M12" s="24">
        <f>SUM(M11:M11)</f>
        <v>463.19</v>
      </c>
      <c r="N12" s="24">
        <f>SUM(N11:N11)</f>
        <v>11700</v>
      </c>
      <c r="O12" s="24">
        <f>SUM(O11:O11)</f>
        <v>8337.36</v>
      </c>
      <c r="P12" s="24">
        <f>SUM(P11:P11)</f>
        <v>694.78</v>
      </c>
      <c r="Q12" s="24">
        <f>SUM(Q11:Q11)</f>
        <v>21195.33</v>
      </c>
      <c r="R12" s="24">
        <f>SUM(R11:R11)</f>
        <v>25123.31</v>
      </c>
      <c r="S12" s="3"/>
    </row>
    <row r="13" spans="1:19" customHeight="1" ht="13.1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A3:B3"/>
    <mergeCell ref="B12:C12"/>
  </mergeCells>
  <printOptions gridLines="false" gridLinesSet="true"/>
  <pageMargins left="0.39370078740157" right="0.39370078740157" top="0.78740157480315" bottom="0.78740157480315" header="0.51181102362205" footer="0.51181102362205"/>
  <pageSetup paperSize="9" orientation="landscape" scale="61" fitToHeight="1" fitToWidth="1"/>
  <headerFooter differentOddEven="false" differentFirst="false" scaleWithDoc="true" alignWithMargins="true">
    <oddHeader>&amp;C&amp;P</oddHeader>
    <oddFooter/>
    <evenHeader>&amp;C&amp;P</evenHeader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2003-05-15T13:58:21+03:00</dcterms:created>
  <dcterms:modified xsi:type="dcterms:W3CDTF">2024-09-10T15:52:18+03:00</dcterms:modified>
  <dc:title>Untitled Spreadsheet</dc:title>
  <dc:description/>
  <dc:subject/>
  <cp:keywords/>
  <cp:category/>
</cp:coreProperties>
</file>