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Додаток2 КПК2418831" sheetId="1" r:id="rId4"/>
  </sheets>
  <definedNames>
    <definedName name="_xlnm.Print_Area" localSheetId="0">'Додаток2 КПК2418831'!$A$1:$BY$229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<sst xmlns="http://schemas.openxmlformats.org/spreadsheetml/2006/main" uniqueCount="252">
  <si>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</si>
  <si>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БЮДЖЕТНИЙ ЗАПИТ НА 2025-2027 РОКИ індивідуальний (Форма 2025-2)</t>
  </si>
  <si>
    <t>1.</t>
  </si>
  <si>
    <t>Департамент агропромислового розвитку Івано-Франківської обласної державної адміністрації</t>
  </si>
  <si>
    <t>(2)(4)</t>
  </si>
  <si>
    <t>33645091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</si>
  <si>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</si>
  <si>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</si>
  <si>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</si>
  <si>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</si>
  <si>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Департамент агропромислового розвитку Iвано-Франкiвської обласної державної адмiнiстрацiї</t>
  </si>
  <si>
    <t>(2)(4)(1)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</si>
  <si>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</si>
  <si>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</si>
  <si>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</si>
  <si>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(2)(4)(1)(8)(8)(3)(1)</t>
  </si>
  <si>
    <t>(8)(8)(3)(1)</t>
  </si>
  <si>
    <t>(1)(0)(6)(0)</t>
  </si>
  <si>
    <t>Надання довгострокових кредитів індивідуальним забудовникам житла на селі</t>
  </si>
  <si>
    <t>0910000000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</si>
  <si>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</si>
  <si>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</si>
  <si>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</si>
  <si>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</si>
  <si>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</si>
  <si>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Мета та завдання бюджетної програми на 2025 - 2027 роки</t>
  </si>
  <si>
    <t>1) мета бюджетної програми, строки її реалізації;</t>
  </si>
  <si>
    <t>Збільшення обсягів індивідуального житлового будівництва в сільській місцевості та забезпечення його доступності для всіх громадян, які потребують поліпшення житлових умов.</t>
  </si>
  <si>
    <t xml:space="preserve">2) завдання бюджетної програми; </t>
  </si>
  <si>
    <t>Поліпш.житл.і соц.-поб.умов сільс.насел.та підв.рівня інжен.облаштування села через впров.нових проектів із поліпш.рішеннями арх.-планувальногота конструктивно-технологічного напрямку, використанням ефективних матеріалів та обладнання; 
Перерозподіл трудових ресурсів та закріплення кадрів і особливо молоді в сільській місцевості</t>
  </si>
  <si>
    <t>3) підстави реалізації бюджетної програми.</t>
  </si>
  <si>
    <t>- Указ президента України від 27.03.1998 року № 222 "Про заходи щодо підтримки індивідуального житлового будівництва на селі";
- Постанова КМУ від 05.10.1998 року № 1597 "Про запровадження Правил надання довгострокових кредитів індивідуальним забудовникам житла на селі", розпорядження ОДА від 10.12.1998 року № 1106;
- Рішення обласної ради від 23.12.2020. №36-2/2020 "Про затвердження  регіональної цільової програми підтримки індивідуального житлового будівництва на селі та поліпшення житлово-побутових умов сільського населення "Власний дім" на 2021-2025 роки".</t>
  </si>
  <si>
    <t>5. Надходження для виконання бюджетної програми:</t>
  </si>
  <si>
    <t>1) надходження для виконання бюджетної програми у 2023 - 2025 роках:</t>
  </si>
  <si>
    <t>(грн)</t>
  </si>
  <si>
    <t>Код</t>
  </si>
  <si>
    <t>Найменування</t>
  </si>
  <si>
    <t>2023 рік (звіт)</t>
  </si>
  <si>
    <t>2024 рік (затверджено)</t>
  </si>
  <si>
    <t>2025 рік (проект)</t>
  </si>
  <si>
    <t>загальний фонд</t>
  </si>
  <si>
    <t>спеціальний фонд</t>
  </si>
  <si>
    <t>у тому числі бюджет розвитку</t>
  </si>
  <si>
    <t xml:space="preserve">разом (3+4) </t>
  </si>
  <si>
    <t xml:space="preserve">разом (7+8) </t>
  </si>
  <si>
    <t xml:space="preserve">разом (11+12) </t>
  </si>
  <si>
    <t>dcode</t>
  </si>
  <si>
    <t>name</t>
  </si>
  <si>
    <t>z1</t>
  </si>
  <si>
    <t>s1</t>
  </si>
  <si>
    <t>br1</t>
  </si>
  <si>
    <t>formula=IF(ISNUMBER(RC[-14]),RC[-14],0)+IF(ISNUMBER(RC[-9]),RC[-9],0)</t>
  </si>
  <si>
    <t>z2</t>
  </si>
  <si>
    <t>s2</t>
  </si>
  <si>
    <t>br2</t>
  </si>
  <si>
    <t>z3</t>
  </si>
  <si>
    <t>s3</t>
  </si>
  <si>
    <t>br3</t>
  </si>
  <si>
    <t>p2.5.1</t>
  </si>
  <si>
    <t>Надходження із загального фонду бюджету</t>
  </si>
  <si>
    <t>X</t>
  </si>
  <si>
    <t>s2.5.1</t>
  </si>
  <si>
    <t>Повернення кредитів до бюджету</t>
  </si>
  <si>
    <t>Повернення довгострокових кредитів, наданих індивідуальним забудовникам житла на селі</t>
  </si>
  <si>
    <t>УСЬОГО</t>
  </si>
  <si>
    <t>2) надходження для виконання бюджетної програми  у 2026 - 2027 роках:</t>
  </si>
  <si>
    <t>2026 рік (прогноз)</t>
  </si>
  <si>
    <t>2027 рік (прогноз)</t>
  </si>
  <si>
    <t>z4</t>
  </si>
  <si>
    <t>s4</t>
  </si>
  <si>
    <t>br4</t>
  </si>
  <si>
    <t>formula=IF(ISNUMBER(RC[-15]),RC[-15],0)+IF(ISNUMBER(RC[-10]),RC[-10],0)</t>
  </si>
  <si>
    <t>z5</t>
  </si>
  <si>
    <t>s5</t>
  </si>
  <si>
    <t>br5</t>
  </si>
  <si>
    <t>p2.5.2</t>
  </si>
  <si>
    <t>s2.5.2</t>
  </si>
  <si>
    <t>6. Витрати за кодами Економічної класифікації видатків / Класифікації кредитування бюджету:</t>
  </si>
  <si>
    <t>1) видатки за кодами Економічної класифікації видатків бюджету у 2023 - 2025 роках:</t>
  </si>
  <si>
    <t>Код Економічної класифікації видатків бюджету</t>
  </si>
  <si>
    <t>ecode</t>
  </si>
  <si>
    <t>p2.6.1</t>
  </si>
  <si>
    <t>s2.6.1</t>
  </si>
  <si>
    <t>2) надання кредитів за кодами Класифікації кредитування бюджету у 2023 - 2025 роках:</t>
  </si>
  <si>
    <t>Код Класифікації кредитування бюджету</t>
  </si>
  <si>
    <t>p2.6.2</t>
  </si>
  <si>
    <t>Надання інших внутрішніх кредитів</t>
  </si>
  <si>
    <t>s2.6.2</t>
  </si>
  <si>
    <t>3) видатки за кодами Економічної класифікації видатків бюджету у 2026 - 2027 роках:</t>
  </si>
  <si>
    <t>p2.6.3</t>
  </si>
  <si>
    <t>s2.6.3</t>
  </si>
  <si>
    <t>4) надання кредитів за кодами Класифікації кредитування бюджету у 2026 - 2027 роках:</t>
  </si>
  <si>
    <t>p2.6.4</t>
  </si>
  <si>
    <t>s2.6.4</t>
  </si>
  <si>
    <t>7. Витрати за напрямами використання бюджетних коштів:</t>
  </si>
  <si>
    <t>1) витрати за напрямами використання бюджетних коштів у 2023 - 2025 роках:</t>
  </si>
  <si>
    <t>№ з/п</t>
  </si>
  <si>
    <t>Напрями використання бюджетних коштів</t>
  </si>
  <si>
    <t>npp</t>
  </si>
  <si>
    <t>p2.7.1</t>
  </si>
  <si>
    <t>Надання пільгових довгострокових кредитів індивідуальним сільським забудовникам в обсягах наявних ресурсів</t>
  </si>
  <si>
    <t>s2.7.1</t>
  </si>
  <si>
    <t>2) витрати за напрямами використання бюджетних коштів у 2026 - 2027 роках:</t>
  </si>
  <si>
    <t xml:space="preserve">  </t>
  </si>
  <si>
    <t>p2.7.2</t>
  </si>
  <si>
    <t>s2.7.2</t>
  </si>
  <si>
    <t>8. Результативні показники бюджетної програми:</t>
  </si>
  <si>
    <t>1) результативні показники бюджетної програми у 2023 - 2025 роках:</t>
  </si>
  <si>
    <t>Показники</t>
  </si>
  <si>
    <t>Одиниця виміру</t>
  </si>
  <si>
    <t>Джерело інформації</t>
  </si>
  <si>
    <t xml:space="preserve">разом (5+6) </t>
  </si>
  <si>
    <t xml:space="preserve">разом (8+9) </t>
  </si>
  <si>
    <t>zp</t>
  </si>
  <si>
    <t>od_vim</t>
  </si>
  <si>
    <t>dger_inf</t>
  </si>
  <si>
    <t>zp1</t>
  </si>
  <si>
    <t>sp1</t>
  </si>
  <si>
    <t xml:space="preserve">formula=RC[-16]+RC[-8]                          </t>
  </si>
  <si>
    <t>zp2</t>
  </si>
  <si>
    <t>sp2</t>
  </si>
  <si>
    <t>zp3</t>
  </si>
  <si>
    <t>sp3</t>
  </si>
  <si>
    <t>p2.8.1</t>
  </si>
  <si>
    <t>затрат</t>
  </si>
  <si>
    <t>s2.8.1</t>
  </si>
  <si>
    <t>Укладено договорів на отримання пільгових кредитів на будівництво індивідуальних житлових будинків та підключення до існуючих комунікацій</t>
  </si>
  <si>
    <t>шт.</t>
  </si>
  <si>
    <t>Звітність</t>
  </si>
  <si>
    <t>Укладено договорів на отримання пільгових кредитів на будівництво індивідуальних житлових будинків та підключення до існуючих комунікацій на загальну суму</t>
  </si>
  <si>
    <t>тис.грн.</t>
  </si>
  <si>
    <t>продукту</t>
  </si>
  <si>
    <t>Здано в експлуатацію будинків</t>
  </si>
  <si>
    <t>ефективності</t>
  </si>
  <si>
    <t>Вартість введеного 1 кв.м.житла</t>
  </si>
  <si>
    <t>Розрахункові дані</t>
  </si>
  <si>
    <t>якості</t>
  </si>
  <si>
    <t>Темп зростання кількості укладених договорів</t>
  </si>
  <si>
    <t>відс.</t>
  </si>
  <si>
    <t>2) результативні показники бюджетної програми у 2026 - 2027 роках:</t>
  </si>
  <si>
    <t>zp4</t>
  </si>
  <si>
    <t>sp4</t>
  </si>
  <si>
    <t>zp5</t>
  </si>
  <si>
    <t>sp5</t>
  </si>
  <si>
    <t>p2.8.2</t>
  </si>
  <si>
    <t>s2.8.2</t>
  </si>
  <si>
    <t>9. Структура видатків на оплату праці:</t>
  </si>
  <si>
    <t>p2.9</t>
  </si>
  <si>
    <t>s2.9</t>
  </si>
  <si>
    <t>у тому числі оплата праці  штатних одиниць за загальним фондом, що враховані також у спеціальному фонді</t>
  </si>
  <si>
    <t>10. Чисельність зайнятих у бюджетних установах:</t>
  </si>
  <si>
    <t>Категорії працівників</t>
  </si>
  <si>
    <t>2024 рік (план)</t>
  </si>
  <si>
    <t>2025 рік</t>
  </si>
  <si>
    <t>2026 рік</t>
  </si>
  <si>
    <t xml:space="preserve">2027 рік </t>
  </si>
  <si>
    <t>затверджено</t>
  </si>
  <si>
    <t>фактич но зайняті</t>
  </si>
  <si>
    <t>zz1</t>
  </si>
  <si>
    <t>zf1</t>
  </si>
  <si>
    <t>sz1</t>
  </si>
  <si>
    <t>sf1</t>
  </si>
  <si>
    <t>zz2</t>
  </si>
  <si>
    <t>zf2</t>
  </si>
  <si>
    <t>sz2</t>
  </si>
  <si>
    <t>sf2</t>
  </si>
  <si>
    <t>p2.10</t>
  </si>
  <si>
    <t>УСЬОГО штатних одиниць</t>
  </si>
  <si>
    <t>s2.10</t>
  </si>
  <si>
    <t>з них штатні одиниці за загальним фондом, що враховані також у спеціальному фонді</t>
  </si>
  <si>
    <t>11. Місцеві/регіональні програми, які виконуються в межах бюджетної програми:</t>
  </si>
  <si>
    <t>1) місцеві/регіональні програми, які виконуються в межах бюджетної програми у 2023 - 2025 роках:</t>
  </si>
  <si>
    <t>Найменування місцевої/ регіональної програми</t>
  </si>
  <si>
    <t>Коли та яким документом затверджена</t>
  </si>
  <si>
    <t xml:space="preserve">разом (4+5) </t>
  </si>
  <si>
    <t xml:space="preserve">разом (10+11) </t>
  </si>
  <si>
    <t>pidstava</t>
  </si>
  <si>
    <t>formula=IF(ISNUMBER(RC[-10]),RC[-10],0)+IF(ISNUMBER(RC[-5]),RC[-5],0)</t>
  </si>
  <si>
    <t>p2.11.1</t>
  </si>
  <si>
    <t>Регіональна цільова програма підтрики індивідуальних сільських забудовників та поліпшення житлово-побутових умов сільського населення "Власний дім" на 2021-2025 роки</t>
  </si>
  <si>
    <t>Рішення обласної ради від 23.12.2020 №36-2/2020</t>
  </si>
  <si>
    <t>s2.11.1</t>
  </si>
  <si>
    <t>2) місцеві/регіональні програми, які виконуються в межах бюджетної програми у 2026 - 2027 роках:</t>
  </si>
  <si>
    <t>p2.11.2</t>
  </si>
  <si>
    <t>s2.11.2</t>
  </si>
  <si>
    <t>12. Об’єкти, які виконуються в межах бюджетної програми за рахунок коштів бюджету розвитку у 2023 - 2027 роках: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</si>
  <si>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</si>
  <si>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</si>
  <si>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</si>
  <si>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</si>
  <si>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</si>
  <si>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invest_pr</t>
  </si>
  <si>
    <t>strok</t>
  </si>
  <si>
    <t>vartist</t>
  </si>
  <si>
    <t>p2.12.1</t>
  </si>
  <si>
    <t>s2.12.1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</si>
  <si>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</si>
  <si>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>14. Бюджетні зобов’язання у 2023 - 2025 роках:</t>
  </si>
  <si>
    <t>1) кредиторська заборгованість місцевого бюджету у 2023 році:</t>
  </si>
  <si>
    <t>Код Економічної класифікації видатків бюджету / код Класифікації кредитування бюджету</t>
  </si>
  <si>
    <t>Затверджено з урахуванням змін</t>
  </si>
  <si>
    <t>Касові видатки/ надання кредитів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</si>
  <si>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</si>
  <si>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</si>
  <si>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</si>
  <si>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Погашено кредиторську заборгованість за рахунок коштів</t>
  </si>
  <si>
    <t>Бюджетні зобов’язання (4+6)</t>
  </si>
  <si>
    <t>загального фонду</t>
  </si>
  <si>
    <t>спеціального фонду</t>
  </si>
  <si>
    <t>st1</t>
  </si>
  <si>
    <t>st2</t>
  </si>
  <si>
    <t>st3</t>
  </si>
  <si>
    <t>st4</t>
  </si>
  <si>
    <t>formula=IF(ISNUMBER(RC[-6]),RC[-6],0)-IF(ISNUMBER(RC[-12]),RC[-12],0)</t>
  </si>
  <si>
    <t>st5</t>
  </si>
  <si>
    <t>st6</t>
  </si>
  <si>
    <t>formula=IF(ISNUMBER(RC[-33]),RC[-33],0)+IF(ISNUMBER(RC[-22]),RC[-22],0)</t>
  </si>
  <si>
    <t>p2.13.1</t>
  </si>
  <si>
    <t>s2.13.1</t>
  </si>
  <si>
    <t xml:space="preserve">2) кредиторська заборгованість місцевого бюджету у 2024 - 2025 роках: </t>
  </si>
  <si>
    <t>2024 рік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</si>
  <si>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</si>
  <si>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</si>
  <si>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</si>
  <si>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</si>
  <si>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граничний обсяг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</si>
  <si>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</si>
  <si>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</si>
  <si>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formula=IF(ISNUMBER(RC[-19]),RC[-19],0)-IF(ISNUMBER(RC[-10]),RC[-10],0)</t>
  </si>
  <si>
    <t>formula=IF(ISNUMBER(RC[-24]),RC[-24],0)-IF(ISNUMBER(RC[-20]),RC[-20],0)-IF(ISNUMBER(RC[-15]),RC[-15],0)</t>
  </si>
  <si>
    <t>st7</t>
  </si>
  <si>
    <t>p2.13.2</t>
  </si>
  <si>
    <t>s2.13.2</t>
  </si>
  <si>
    <t>3) дебіторська заборгованість у 2023 - 2024 роках:</t>
  </si>
  <si>
    <t>Дебіторська заборгованість на 01.01.2023</t>
  </si>
  <si>
    <t>Дебіторська заборгованість на 01.01.2024</t>
  </si>
  <si>
    <t>Очікувана дебіторська заборгованость  на 01.01.2025</t>
  </si>
  <si>
    <t>Причини виникнення заборгованості</t>
  </si>
  <si>
    <t>Вжиті заходи щодо погашення заборгованості</t>
  </si>
  <si>
    <t>prich</t>
  </si>
  <si>
    <t>zahodi</t>
  </si>
  <si>
    <t>p2.13.3</t>
  </si>
  <si>
    <t>s2.13.3</t>
  </si>
  <si>
    <t>4) аналіз управління бюджетними зобов'язаннями та пропозиції щодо упорядкування бюджетних зобов'язань у 2024 році.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</si>
  <si>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</si>
  <si>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внаслідок використання коштів спеціального фонду бюджету у 2023 році, та очікувані результати у 2024 році.</t>
  </si>
  <si>
    <t>Керівник установи</t>
  </si>
  <si>
    <t>ХАМЧИЧ А. О.</t>
  </si>
  <si>
    <t xml:space="preserve"> (підпис)</t>
  </si>
  <si>
    <t>(прізвище та ініціали)</t>
  </si>
  <si>
    <t>Керівник фінансової служби</t>
  </si>
  <si>
    <t>КОРЖАН І. С.</t>
  </si>
</sst>
</file>

<file path=xl/styles.xml><?xml version="1.0" encoding="utf-8"?>
<styleSheet xmlns="http://schemas.openxmlformats.org/spreadsheetml/2006/main" xml:space="preserve">
  <numFmts count="1">
    <numFmt numFmtId="164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8"/>
      <color rgb="FF000000"/>
      <name val="Times New Roman CYR"/>
    </font>
    <font>
      <b val="1"/>
      <i val="0"/>
      <strike val="0"/>
      <u val="singl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Arial CYR"/>
    </font>
    <font>
      <b val="1"/>
      <i val="0"/>
      <strike val="0"/>
      <u val="none"/>
      <sz val="8"/>
      <color rgb="FF000000"/>
      <name val="Arial Cyr"/>
    </font>
    <font>
      <b val="0"/>
      <i val="0"/>
      <strike val="0"/>
      <u val="none"/>
      <sz val="11"/>
      <color rgb="FF000000"/>
      <name val="Times New Roman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numFmtId="0" fontId="0" fillId="0" borderId="0"/>
  </cellStyleXfs>
  <cellXfs count="1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hidden="false"/>
    </xf>
    <xf xfId="0" fontId="0" numFmtId="3" fillId="0" borderId="0" applyFont="0" applyNumberFormat="1" applyFill="0" applyBorder="0" applyAlignment="1" applyProtection="true">
      <alignment horizontal="righ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164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3" numFmtId="164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8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164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6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8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5" applyFont="0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3" fillId="0" borderId="3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3" fillId="0" borderId="4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3" fillId="0" borderId="5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3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4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5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6" applyFont="0" applyNumberFormat="0" applyFill="0" applyBorder="1" applyAlignment="1" applyProtection="true">
      <alignment horizontal="right" vertical="center" textRotation="0" wrapText="true" shrinkToFit="false"/>
      <protection hidden="false"/>
    </xf>
    <xf xfId="0" fontId="3" numFmtId="3" fillId="0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0" numFmtId="3" fillId="0" borderId="6" applyFont="0" applyNumberFormat="1" applyFill="0" applyBorder="1" applyAlignment="1" applyProtection="true">
      <alignment horizontal="right" vertical="center" textRotation="0" wrapText="true" shrinkToFit="false"/>
      <protection hidden="false"/>
    </xf>
    <xf xfId="0" fontId="10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1" numFmtId="0" fillId="0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0" borderId="6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1" fillId="0" borderId="6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7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230"/>
  <sheetViews>
    <sheetView tabSelected="1" workbookViewId="0" showGridLines="true" showRowColHeaders="1">
      <selection activeCell="A1" sqref="A1"/>
    </sheetView>
  </sheetViews>
  <sheetFormatPr customHeight="true" defaultRowHeight="12.9" outlineLevelRow="0" outlineLevelCol="0"/>
  <cols>
    <col min="1" max="1" width="2.875" customWidth="true" style="0"/>
    <col min="2" max="2" width="2.875" customWidth="true" style="0"/>
    <col min="3" max="3" width="2.875" customWidth="true" style="0"/>
    <col min="4" max="4" width="2.875" customWidth="true" style="0"/>
    <col min="5" max="5" width="2.875" customWidth="true" style="0"/>
    <col min="6" max="6" width="2.875" customWidth="true" style="0"/>
    <col min="7" max="7" width="2.875" customWidth="true" style="0"/>
    <col min="8" max="8" width="2.875" customWidth="true" style="0"/>
    <col min="9" max="9" width="2.875" customWidth="true" style="0"/>
    <col min="10" max="10" width="2.875" customWidth="true" style="0"/>
    <col min="11" max="11" width="2.875" customWidth="true" style="0"/>
    <col min="12" max="12" width="2.875" customWidth="true" style="0"/>
    <col min="13" max="13" width="2.875" customWidth="true" style="0"/>
    <col min="14" max="14" width="2.875" customWidth="true" style="0"/>
    <col min="15" max="15" width="2.875" customWidth="true" style="0"/>
    <col min="16" max="16" width="2.875" customWidth="true" style="0"/>
    <col min="17" max="17" width="2.875" customWidth="true" style="0"/>
    <col min="18" max="18" width="2.875" customWidth="true" style="0"/>
    <col min="19" max="19" width="2.875" customWidth="true" style="0"/>
    <col min="20" max="20" width="2.875" customWidth="true" style="0"/>
    <col min="21" max="21" width="2.875" customWidth="true" style="0"/>
    <col min="22" max="22" width="2.875" customWidth="true" style="0"/>
    <col min="23" max="23" width="2.875" customWidth="true" style="0"/>
    <col min="24" max="24" width="2.875" customWidth="true" style="0"/>
    <col min="25" max="25" width="2.875" customWidth="true" style="0"/>
    <col min="26" max="26" width="2.875" customWidth="true" style="0"/>
    <col min="27" max="27" width="2.875" customWidth="true" style="0"/>
    <col min="28" max="28" width="2.875" customWidth="true" style="0"/>
    <col min="29" max="29" width="2.875" customWidth="true" style="0"/>
    <col min="30" max="30" width="2.875" customWidth="true" style="0"/>
    <col min="31" max="31" width="2.875" customWidth="true" style="0"/>
    <col min="32" max="32" width="2.875" customWidth="true" style="0"/>
    <col min="33" max="33" width="2.875" customWidth="true" style="0"/>
    <col min="34" max="34" width="2.875" customWidth="true" style="0"/>
    <col min="35" max="35" width="2.875" customWidth="true" style="0"/>
    <col min="36" max="36" width="2.875" customWidth="true" style="0"/>
    <col min="37" max="37" width="2.875" customWidth="true" style="0"/>
    <col min="38" max="38" width="2.875" customWidth="true" style="0"/>
    <col min="39" max="39" width="2.875" customWidth="true" style="0"/>
    <col min="40" max="40" width="2.875" customWidth="true" style="0"/>
    <col min="41" max="41" width="2.875" customWidth="true" style="0"/>
    <col min="42" max="42" width="2.875" customWidth="true" style="0"/>
    <col min="43" max="43" width="2.875" customWidth="true" style="0"/>
    <col min="44" max="44" width="2.875" customWidth="true" style="0"/>
    <col min="45" max="45" width="2.875" customWidth="true" style="0"/>
    <col min="46" max="46" width="2.875" customWidth="true" style="0"/>
    <col min="47" max="47" width="2.875" customWidth="true" style="0"/>
    <col min="48" max="48" width="2.875" customWidth="true" style="0"/>
    <col min="49" max="49" width="2.875" customWidth="true" style="0"/>
    <col min="50" max="50" width="2.875" customWidth="true" style="0"/>
    <col min="51" max="51" width="2.875" customWidth="true" style="0"/>
    <col min="52" max="52" width="2.875" customWidth="true" style="0"/>
    <col min="53" max="53" width="2.875" customWidth="true" style="0"/>
    <col min="54" max="54" width="2.875" customWidth="true" style="0"/>
    <col min="55" max="55" width="2.875" customWidth="true" style="0"/>
    <col min="56" max="56" width="2.875" customWidth="true" style="0"/>
    <col min="57" max="57" width="2.875" customWidth="true" style="0"/>
    <col min="58" max="58" width="2.875" customWidth="true" style="0"/>
    <col min="59" max="59" width="2.875" customWidth="true" style="0"/>
    <col min="60" max="60" width="2.875" customWidth="true" style="0"/>
    <col min="61" max="61" width="2.875" customWidth="true" style="0"/>
    <col min="62" max="62" width="2.875" customWidth="true" style="0"/>
    <col min="63" max="63" width="2.875" customWidth="true" style="0"/>
    <col min="64" max="64" width="2.875" customWidth="true" style="0"/>
    <col min="65" max="65" width="2.875" customWidth="true" style="0"/>
    <col min="66" max="66" width="2.875" customWidth="true" style="0"/>
    <col min="67" max="67" width="2.875" customWidth="true" style="0"/>
    <col min="68" max="68" width="2.875" customWidth="true" style="0"/>
    <col min="69" max="69" width="2.875" customWidth="true" style="0"/>
    <col min="70" max="70" width="2.875" customWidth="true" style="0"/>
    <col min="71" max="71" width="2.875" customWidth="true" style="0"/>
    <col min="72" max="72" width="2.875" customWidth="true" style="0"/>
    <col min="73" max="73" width="2.875" customWidth="true" style="0"/>
    <col min="74" max="74" width="2.875" customWidth="true" style="0"/>
    <col min="75" max="75" width="2.875" customWidth="true" style="0"/>
    <col min="76" max="76" width="2.875" customWidth="true" style="0"/>
    <col min="77" max="77" width="2.875" customWidth="true" style="0"/>
    <col min="78" max="78" width="2.875" customWidth="true" style="0"/>
    <col min="79" max="79" width="4" hidden="true" customWidth="true" style="0"/>
  </cols>
  <sheetData>
    <row r="1" spans="1:79" customHeight="1" ht="57.7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0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customHeight="1" ht="14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customHeight="1" ht="14.3">
      <c r="A4" s="11" t="s">
        <v>2</v>
      </c>
      <c r="B4" s="131" t="s">
        <v>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28" t="s">
        <v>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6" t="s">
        <v>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customHeight="1" ht="23.95">
      <c r="A5" s="43" t="s">
        <v>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7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8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customHeight="1" ht="12.9">
      <c r="BE6" s="14"/>
      <c r="BF6" s="14"/>
      <c r="BG6" s="14"/>
      <c r="BH6" s="14"/>
      <c r="BI6" s="14"/>
      <c r="BJ6" s="14"/>
      <c r="BK6" s="14"/>
      <c r="BL6" s="14"/>
    </row>
    <row r="7" spans="1:79" customHeight="1" ht="14.3">
      <c r="A7" s="11" t="s">
        <v>9</v>
      </c>
      <c r="B7" s="131" t="s">
        <v>10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28" t="s">
        <v>11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6" t="s">
        <v>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customHeight="1" ht="23.95">
      <c r="A8" s="43" t="s">
        <v>12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8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customHeight="1" ht="14.3">
      <c r="A10" s="11" t="s">
        <v>14</v>
      </c>
      <c r="B10" s="28" t="s">
        <v>15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16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17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7" t="s">
        <v>18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19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customHeight="1" ht="25.5">
      <c r="B11" s="29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21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22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23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24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customHeight="1" ht="14.3">
      <c r="A13" s="42" t="s">
        <v>25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customHeight="1" ht="14.3">
      <c r="A14" s="42" t="s">
        <v>26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customHeight="1" ht="14.95">
      <c r="A15" s="129" t="s">
        <v>27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customHeight="1" ht="14.9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customHeight="1" ht="14.95">
      <c r="A17" s="57" t="s">
        <v>28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customHeight="1" ht="28.55">
      <c r="A18" s="129" t="s">
        <v>29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customHeight="1" ht="14.9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customHeight="1" ht="14.3">
      <c r="A20" s="42" t="s">
        <v>30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customHeight="1" ht="57.1">
      <c r="A21" s="129" t="s">
        <v>31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customHeight="1" ht="14.9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customHeight="1" ht="14.3">
      <c r="A23" s="42" t="s">
        <v>32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customHeight="1" ht="14.3">
      <c r="A24" s="58" t="s">
        <v>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customHeight="1" ht="14.95">
      <c r="A25" s="40" t="s">
        <v>34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customHeight="1" ht="23.1">
      <c r="A26" s="61" t="s">
        <v>35</v>
      </c>
      <c r="B26" s="62"/>
      <c r="C26" s="62"/>
      <c r="D26" s="63"/>
      <c r="E26" s="61" t="s">
        <v>36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37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38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customHeight="1" ht="54.7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40</v>
      </c>
      <c r="V27" s="31"/>
      <c r="W27" s="31"/>
      <c r="X27" s="31"/>
      <c r="Y27" s="32"/>
      <c r="Z27" s="30" t="s">
        <v>41</v>
      </c>
      <c r="AA27" s="31"/>
      <c r="AB27" s="31"/>
      <c r="AC27" s="31"/>
      <c r="AD27" s="32"/>
      <c r="AE27" s="46" t="s">
        <v>42</v>
      </c>
      <c r="AF27" s="47"/>
      <c r="AG27" s="47"/>
      <c r="AH27" s="48"/>
      <c r="AI27" s="30" t="s">
        <v>43</v>
      </c>
      <c r="AJ27" s="31"/>
      <c r="AK27" s="31"/>
      <c r="AL27" s="31"/>
      <c r="AM27" s="32"/>
      <c r="AN27" s="30" t="s">
        <v>40</v>
      </c>
      <c r="AO27" s="31"/>
      <c r="AP27" s="31"/>
      <c r="AQ27" s="31"/>
      <c r="AR27" s="32"/>
      <c r="AS27" s="30" t="s">
        <v>41</v>
      </c>
      <c r="AT27" s="31"/>
      <c r="AU27" s="31"/>
      <c r="AV27" s="31"/>
      <c r="AW27" s="32"/>
      <c r="AX27" s="46" t="s">
        <v>42</v>
      </c>
      <c r="AY27" s="47"/>
      <c r="AZ27" s="47"/>
      <c r="BA27" s="48"/>
      <c r="BB27" s="30" t="s">
        <v>44</v>
      </c>
      <c r="BC27" s="31"/>
      <c r="BD27" s="31"/>
      <c r="BE27" s="31"/>
      <c r="BF27" s="32"/>
      <c r="BG27" s="30" t="s">
        <v>40</v>
      </c>
      <c r="BH27" s="31"/>
      <c r="BI27" s="31"/>
      <c r="BJ27" s="31"/>
      <c r="BK27" s="32"/>
      <c r="BL27" s="30" t="s">
        <v>41</v>
      </c>
      <c r="BM27" s="31"/>
      <c r="BN27" s="31"/>
      <c r="BO27" s="31"/>
      <c r="BP27" s="32"/>
      <c r="BQ27" s="46" t="s">
        <v>42</v>
      </c>
      <c r="BR27" s="47"/>
      <c r="BS27" s="47"/>
      <c r="BT27" s="48"/>
      <c r="BU27" s="30" t="s">
        <v>45</v>
      </c>
      <c r="BV27" s="31"/>
      <c r="BW27" s="31"/>
      <c r="BX27" s="31"/>
      <c r="BY27" s="32"/>
    </row>
    <row r="28" spans="1:79" customHeight="1" ht="14.95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customHeight="1" ht="13.6" hidden="true">
      <c r="A29" s="33" t="s">
        <v>46</v>
      </c>
      <c r="B29" s="34"/>
      <c r="C29" s="34"/>
      <c r="D29" s="35"/>
      <c r="E29" s="33" t="s">
        <v>47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48</v>
      </c>
      <c r="V29" s="55"/>
      <c r="W29" s="55"/>
      <c r="X29" s="55"/>
      <c r="Y29" s="56"/>
      <c r="Z29" s="54" t="s">
        <v>49</v>
      </c>
      <c r="AA29" s="55"/>
      <c r="AB29" s="55"/>
      <c r="AC29" s="55"/>
      <c r="AD29" s="56"/>
      <c r="AE29" s="33" t="s">
        <v>50</v>
      </c>
      <c r="AF29" s="34"/>
      <c r="AG29" s="34"/>
      <c r="AH29" s="35"/>
      <c r="AI29" s="50" t="s">
        <v>51</v>
      </c>
      <c r="AJ29" s="51"/>
      <c r="AK29" s="51"/>
      <c r="AL29" s="51"/>
      <c r="AM29" s="52"/>
      <c r="AN29" s="33" t="s">
        <v>52</v>
      </c>
      <c r="AO29" s="34"/>
      <c r="AP29" s="34"/>
      <c r="AQ29" s="34"/>
      <c r="AR29" s="35"/>
      <c r="AS29" s="33" t="s">
        <v>53</v>
      </c>
      <c r="AT29" s="34"/>
      <c r="AU29" s="34"/>
      <c r="AV29" s="34"/>
      <c r="AW29" s="35"/>
      <c r="AX29" s="33" t="s">
        <v>54</v>
      </c>
      <c r="AY29" s="34"/>
      <c r="AZ29" s="34"/>
      <c r="BA29" s="35"/>
      <c r="BB29" s="50" t="s">
        <v>51</v>
      </c>
      <c r="BC29" s="51"/>
      <c r="BD29" s="51"/>
      <c r="BE29" s="51"/>
      <c r="BF29" s="52"/>
      <c r="BG29" s="33" t="s">
        <v>55</v>
      </c>
      <c r="BH29" s="34"/>
      <c r="BI29" s="34"/>
      <c r="BJ29" s="34"/>
      <c r="BK29" s="35"/>
      <c r="BL29" s="33" t="s">
        <v>56</v>
      </c>
      <c r="BM29" s="34"/>
      <c r="BN29" s="34"/>
      <c r="BO29" s="34"/>
      <c r="BP29" s="35"/>
      <c r="BQ29" s="33" t="s">
        <v>57</v>
      </c>
      <c r="BR29" s="34"/>
      <c r="BS29" s="34"/>
      <c r="BT29" s="35"/>
      <c r="BU29" s="50" t="s">
        <v>51</v>
      </c>
      <c r="BV29" s="51"/>
      <c r="BW29" s="51"/>
      <c r="BX29" s="51"/>
      <c r="BY29" s="52"/>
      <c r="CA29" t="s">
        <v>58</v>
      </c>
    </row>
    <row r="30" spans="1:79" customHeight="1" ht="13.1" s="99" customFormat="1">
      <c r="A30" s="89"/>
      <c r="B30" s="90"/>
      <c r="C30" s="90"/>
      <c r="D30" s="91"/>
      <c r="E30" s="92" t="s">
        <v>59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1000000</v>
      </c>
      <c r="V30" s="95"/>
      <c r="W30" s="95"/>
      <c r="X30" s="95"/>
      <c r="Y30" s="95"/>
      <c r="Z30" s="95" t="s">
        <v>60</v>
      </c>
      <c r="AA30" s="95"/>
      <c r="AB30" s="95"/>
      <c r="AC30" s="95"/>
      <c r="AD30" s="95"/>
      <c r="AE30" s="96" t="s">
        <v>60</v>
      </c>
      <c r="AF30" s="97"/>
      <c r="AG30" s="97"/>
      <c r="AH30" s="98"/>
      <c r="AI30" s="96">
        <f>IF(ISNUMBER(U30),U30,0)+IF(ISNUMBER(Z30),Z30,0)</f>
        <v>1000000</v>
      </c>
      <c r="AJ30" s="97"/>
      <c r="AK30" s="97"/>
      <c r="AL30" s="97"/>
      <c r="AM30" s="98"/>
      <c r="AN30" s="96">
        <v>1000000</v>
      </c>
      <c r="AO30" s="97"/>
      <c r="AP30" s="97"/>
      <c r="AQ30" s="97"/>
      <c r="AR30" s="98"/>
      <c r="AS30" s="96" t="s">
        <v>60</v>
      </c>
      <c r="AT30" s="97"/>
      <c r="AU30" s="97"/>
      <c r="AV30" s="97"/>
      <c r="AW30" s="98"/>
      <c r="AX30" s="96" t="s">
        <v>60</v>
      </c>
      <c r="AY30" s="97"/>
      <c r="AZ30" s="97"/>
      <c r="BA30" s="98"/>
      <c r="BB30" s="96">
        <f>IF(ISNUMBER(AN30),AN30,0)+IF(ISNUMBER(AS30),AS30,0)</f>
        <v>1000000</v>
      </c>
      <c r="BC30" s="97"/>
      <c r="BD30" s="97"/>
      <c r="BE30" s="97"/>
      <c r="BF30" s="98"/>
      <c r="BG30" s="96">
        <v>1000000</v>
      </c>
      <c r="BH30" s="97"/>
      <c r="BI30" s="97"/>
      <c r="BJ30" s="97"/>
      <c r="BK30" s="98"/>
      <c r="BL30" s="96" t="s">
        <v>60</v>
      </c>
      <c r="BM30" s="97"/>
      <c r="BN30" s="97"/>
      <c r="BO30" s="97"/>
      <c r="BP30" s="98"/>
      <c r="BQ30" s="96" t="s">
        <v>60</v>
      </c>
      <c r="BR30" s="97"/>
      <c r="BS30" s="97"/>
      <c r="BT30" s="98"/>
      <c r="BU30" s="96">
        <f>IF(ISNUMBER(BG30),BG30,0)+IF(ISNUMBER(BL30),BL30,0)</f>
        <v>1000000</v>
      </c>
      <c r="BV30" s="97"/>
      <c r="BW30" s="97"/>
      <c r="BX30" s="97"/>
      <c r="BY30" s="98"/>
      <c r="CA30" s="99" t="s">
        <v>61</v>
      </c>
    </row>
    <row r="31" spans="1:79" customHeight="1" ht="13.1" s="99" customFormat="1">
      <c r="A31" s="89"/>
      <c r="B31" s="90"/>
      <c r="C31" s="90"/>
      <c r="D31" s="91"/>
      <c r="E31" s="92" t="s">
        <v>62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60</v>
      </c>
      <c r="V31" s="95"/>
      <c r="W31" s="95"/>
      <c r="X31" s="95"/>
      <c r="Y31" s="95"/>
      <c r="Z31" s="95">
        <v>525000</v>
      </c>
      <c r="AA31" s="95"/>
      <c r="AB31" s="95"/>
      <c r="AC31" s="95"/>
      <c r="AD31" s="95"/>
      <c r="AE31" s="96">
        <v>0.0</v>
      </c>
      <c r="AF31" s="97"/>
      <c r="AG31" s="97"/>
      <c r="AH31" s="98"/>
      <c r="AI31" s="96">
        <f>IF(ISNUMBER(U31),U31,0)+IF(ISNUMBER(Z31),Z31,0)</f>
        <v>525000</v>
      </c>
      <c r="AJ31" s="97"/>
      <c r="AK31" s="97"/>
      <c r="AL31" s="97"/>
      <c r="AM31" s="98"/>
      <c r="AN31" s="96" t="s">
        <v>60</v>
      </c>
      <c r="AO31" s="97"/>
      <c r="AP31" s="97"/>
      <c r="AQ31" s="97"/>
      <c r="AR31" s="98"/>
      <c r="AS31" s="96">
        <v>590000</v>
      </c>
      <c r="AT31" s="97"/>
      <c r="AU31" s="97"/>
      <c r="AV31" s="97"/>
      <c r="AW31" s="98"/>
      <c r="AX31" s="96">
        <v>0.0</v>
      </c>
      <c r="AY31" s="97"/>
      <c r="AZ31" s="97"/>
      <c r="BA31" s="98"/>
      <c r="BB31" s="96">
        <f>IF(ISNUMBER(AN31),AN31,0)+IF(ISNUMBER(AS31),AS31,0)</f>
        <v>590000</v>
      </c>
      <c r="BC31" s="97"/>
      <c r="BD31" s="97"/>
      <c r="BE31" s="97"/>
      <c r="BF31" s="98"/>
      <c r="BG31" s="96" t="s">
        <v>60</v>
      </c>
      <c r="BH31" s="97"/>
      <c r="BI31" s="97"/>
      <c r="BJ31" s="97"/>
      <c r="BK31" s="98"/>
      <c r="BL31" s="96">
        <v>660000</v>
      </c>
      <c r="BM31" s="97"/>
      <c r="BN31" s="97"/>
      <c r="BO31" s="97"/>
      <c r="BP31" s="98"/>
      <c r="BQ31" s="96">
        <v>0.0</v>
      </c>
      <c r="BR31" s="97"/>
      <c r="BS31" s="97"/>
      <c r="BT31" s="98"/>
      <c r="BU31" s="96">
        <f>IF(ISNUMBER(BG31),BG31,0)+IF(ISNUMBER(BL31),BL31,0)</f>
        <v>660000</v>
      </c>
      <c r="BV31" s="97"/>
      <c r="BW31" s="97"/>
      <c r="BX31" s="97"/>
      <c r="BY31" s="98"/>
    </row>
    <row r="32" spans="1:79" customHeight="1" ht="25.85" s="99" customFormat="1">
      <c r="A32" s="89">
        <v>8832</v>
      </c>
      <c r="B32" s="90"/>
      <c r="C32" s="90"/>
      <c r="D32" s="91"/>
      <c r="E32" s="92" t="s">
        <v>63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60</v>
      </c>
      <c r="V32" s="95"/>
      <c r="W32" s="95"/>
      <c r="X32" s="95"/>
      <c r="Y32" s="95"/>
      <c r="Z32" s="95">
        <v>525000</v>
      </c>
      <c r="AA32" s="95"/>
      <c r="AB32" s="95"/>
      <c r="AC32" s="95"/>
      <c r="AD32" s="95"/>
      <c r="AE32" s="96">
        <v>0.0</v>
      </c>
      <c r="AF32" s="97"/>
      <c r="AG32" s="97"/>
      <c r="AH32" s="98"/>
      <c r="AI32" s="96">
        <f>IF(ISNUMBER(U32),U32,0)+IF(ISNUMBER(Z32),Z32,0)</f>
        <v>525000</v>
      </c>
      <c r="AJ32" s="97"/>
      <c r="AK32" s="97"/>
      <c r="AL32" s="97"/>
      <c r="AM32" s="98"/>
      <c r="AN32" s="96" t="s">
        <v>60</v>
      </c>
      <c r="AO32" s="97"/>
      <c r="AP32" s="97"/>
      <c r="AQ32" s="97"/>
      <c r="AR32" s="98"/>
      <c r="AS32" s="96">
        <v>590000</v>
      </c>
      <c r="AT32" s="97"/>
      <c r="AU32" s="97"/>
      <c r="AV32" s="97"/>
      <c r="AW32" s="98"/>
      <c r="AX32" s="96">
        <v>0.0</v>
      </c>
      <c r="AY32" s="97"/>
      <c r="AZ32" s="97"/>
      <c r="BA32" s="98"/>
      <c r="BB32" s="96">
        <f>IF(ISNUMBER(AN32),AN32,0)+IF(ISNUMBER(AS32),AS32,0)</f>
        <v>590000</v>
      </c>
      <c r="BC32" s="97"/>
      <c r="BD32" s="97"/>
      <c r="BE32" s="97"/>
      <c r="BF32" s="98"/>
      <c r="BG32" s="96" t="s">
        <v>60</v>
      </c>
      <c r="BH32" s="97"/>
      <c r="BI32" s="97"/>
      <c r="BJ32" s="97"/>
      <c r="BK32" s="98"/>
      <c r="BL32" s="96">
        <v>660000</v>
      </c>
      <c r="BM32" s="97"/>
      <c r="BN32" s="97"/>
      <c r="BO32" s="97"/>
      <c r="BP32" s="98"/>
      <c r="BQ32" s="96">
        <v>0.0</v>
      </c>
      <c r="BR32" s="97"/>
      <c r="BS32" s="97"/>
      <c r="BT32" s="98"/>
      <c r="BU32" s="96">
        <f>IF(ISNUMBER(BG32),BG32,0)+IF(ISNUMBER(BL32),BL32,0)</f>
        <v>660000</v>
      </c>
      <c r="BV32" s="97"/>
      <c r="BW32" s="97"/>
      <c r="BX32" s="97"/>
      <c r="BY32" s="98"/>
    </row>
    <row r="33" spans="1:79" customHeight="1" ht="12.75" s="6" customFormat="1">
      <c r="A33" s="87"/>
      <c r="B33" s="85"/>
      <c r="C33" s="85"/>
      <c r="D33" s="86"/>
      <c r="E33" s="100" t="s">
        <v>64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1000000</v>
      </c>
      <c r="V33" s="103"/>
      <c r="W33" s="103"/>
      <c r="X33" s="103"/>
      <c r="Y33" s="103"/>
      <c r="Z33" s="103">
        <v>525000</v>
      </c>
      <c r="AA33" s="103"/>
      <c r="AB33" s="103"/>
      <c r="AC33" s="103"/>
      <c r="AD33" s="103"/>
      <c r="AE33" s="104">
        <v>0.0</v>
      </c>
      <c r="AF33" s="105"/>
      <c r="AG33" s="105"/>
      <c r="AH33" s="106"/>
      <c r="AI33" s="104">
        <f>IF(ISNUMBER(U33),U33,0)+IF(ISNUMBER(Z33),Z33,0)</f>
        <v>1525000</v>
      </c>
      <c r="AJ33" s="105"/>
      <c r="AK33" s="105"/>
      <c r="AL33" s="105"/>
      <c r="AM33" s="106"/>
      <c r="AN33" s="104">
        <v>1000000</v>
      </c>
      <c r="AO33" s="105"/>
      <c r="AP33" s="105"/>
      <c r="AQ33" s="105"/>
      <c r="AR33" s="106"/>
      <c r="AS33" s="104">
        <v>590000</v>
      </c>
      <c r="AT33" s="105"/>
      <c r="AU33" s="105"/>
      <c r="AV33" s="105"/>
      <c r="AW33" s="106"/>
      <c r="AX33" s="104">
        <v>0.0</v>
      </c>
      <c r="AY33" s="105"/>
      <c r="AZ33" s="105"/>
      <c r="BA33" s="106"/>
      <c r="BB33" s="104">
        <f>IF(ISNUMBER(AN33),AN33,0)+IF(ISNUMBER(AS33),AS33,0)</f>
        <v>1590000</v>
      </c>
      <c r="BC33" s="105"/>
      <c r="BD33" s="105"/>
      <c r="BE33" s="105"/>
      <c r="BF33" s="106"/>
      <c r="BG33" s="104">
        <v>1000000</v>
      </c>
      <c r="BH33" s="105"/>
      <c r="BI33" s="105"/>
      <c r="BJ33" s="105"/>
      <c r="BK33" s="106"/>
      <c r="BL33" s="104">
        <v>660000</v>
      </c>
      <c r="BM33" s="105"/>
      <c r="BN33" s="105"/>
      <c r="BO33" s="105"/>
      <c r="BP33" s="106"/>
      <c r="BQ33" s="104">
        <v>0.0</v>
      </c>
      <c r="BR33" s="105"/>
      <c r="BS33" s="105"/>
      <c r="BT33" s="106"/>
      <c r="BU33" s="104">
        <f>IF(ISNUMBER(BG33),BG33,0)+IF(ISNUMBER(BL33),BL33,0)</f>
        <v>1660000</v>
      </c>
      <c r="BV33" s="105"/>
      <c r="BW33" s="105"/>
      <c r="BX33" s="105"/>
      <c r="BY33" s="106"/>
    </row>
    <row r="35" spans="1:79" customHeight="1" ht="14.3">
      <c r="A35" s="58" t="s">
        <v>65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customHeight="1" ht="14.95">
      <c r="A36" s="53" t="s">
        <v>34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customHeight="1" ht="22.6">
      <c r="A37" s="61" t="s">
        <v>35</v>
      </c>
      <c r="B37" s="62"/>
      <c r="C37" s="62"/>
      <c r="D37" s="63"/>
      <c r="E37" s="61" t="s">
        <v>36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66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67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customHeight="1" ht="36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40</v>
      </c>
      <c r="Y38" s="36"/>
      <c r="Z38" s="36"/>
      <c r="AA38" s="36"/>
      <c r="AB38" s="36"/>
      <c r="AC38" s="36" t="s">
        <v>41</v>
      </c>
      <c r="AD38" s="36"/>
      <c r="AE38" s="36"/>
      <c r="AF38" s="36"/>
      <c r="AG38" s="36"/>
      <c r="AH38" s="46" t="s">
        <v>42</v>
      </c>
      <c r="AI38" s="47"/>
      <c r="AJ38" s="47"/>
      <c r="AK38" s="47"/>
      <c r="AL38" s="48"/>
      <c r="AM38" s="30" t="s">
        <v>43</v>
      </c>
      <c r="AN38" s="31"/>
      <c r="AO38" s="31"/>
      <c r="AP38" s="31"/>
      <c r="AQ38" s="32"/>
      <c r="AR38" s="30" t="s">
        <v>40</v>
      </c>
      <c r="AS38" s="31"/>
      <c r="AT38" s="31"/>
      <c r="AU38" s="31"/>
      <c r="AV38" s="32"/>
      <c r="AW38" s="30" t="s">
        <v>41</v>
      </c>
      <c r="AX38" s="31"/>
      <c r="AY38" s="31"/>
      <c r="AZ38" s="31"/>
      <c r="BA38" s="32"/>
      <c r="BB38" s="46" t="s">
        <v>42</v>
      </c>
      <c r="BC38" s="47"/>
      <c r="BD38" s="47"/>
      <c r="BE38" s="47"/>
      <c r="BF38" s="48"/>
      <c r="BG38" s="30" t="s">
        <v>44</v>
      </c>
      <c r="BH38" s="31"/>
      <c r="BI38" s="31"/>
      <c r="BJ38" s="31"/>
      <c r="BK38" s="32"/>
    </row>
    <row r="39" spans="1:79" customHeight="1" ht="14.95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customHeight="1" ht="20.25" hidden="true">
      <c r="A40" s="33" t="s">
        <v>46</v>
      </c>
      <c r="B40" s="34"/>
      <c r="C40" s="34"/>
      <c r="D40" s="35"/>
      <c r="E40" s="33" t="s">
        <v>47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68</v>
      </c>
      <c r="Y40" s="38"/>
      <c r="Z40" s="38"/>
      <c r="AA40" s="38"/>
      <c r="AB40" s="38"/>
      <c r="AC40" s="38" t="s">
        <v>69</v>
      </c>
      <c r="AD40" s="38"/>
      <c r="AE40" s="38"/>
      <c r="AF40" s="38"/>
      <c r="AG40" s="38"/>
      <c r="AH40" s="33" t="s">
        <v>70</v>
      </c>
      <c r="AI40" s="34"/>
      <c r="AJ40" s="34"/>
      <c r="AK40" s="34"/>
      <c r="AL40" s="35"/>
      <c r="AM40" s="50" t="s">
        <v>71</v>
      </c>
      <c r="AN40" s="51"/>
      <c r="AO40" s="51"/>
      <c r="AP40" s="51"/>
      <c r="AQ40" s="52"/>
      <c r="AR40" s="33" t="s">
        <v>72</v>
      </c>
      <c r="AS40" s="34"/>
      <c r="AT40" s="34"/>
      <c r="AU40" s="34"/>
      <c r="AV40" s="35"/>
      <c r="AW40" s="33" t="s">
        <v>73</v>
      </c>
      <c r="AX40" s="34"/>
      <c r="AY40" s="34"/>
      <c r="AZ40" s="34"/>
      <c r="BA40" s="35"/>
      <c r="BB40" s="33" t="s">
        <v>74</v>
      </c>
      <c r="BC40" s="34"/>
      <c r="BD40" s="34"/>
      <c r="BE40" s="34"/>
      <c r="BF40" s="35"/>
      <c r="BG40" s="50" t="s">
        <v>71</v>
      </c>
      <c r="BH40" s="51"/>
      <c r="BI40" s="51"/>
      <c r="BJ40" s="51"/>
      <c r="BK40" s="52"/>
      <c r="CA40" t="s">
        <v>75</v>
      </c>
    </row>
    <row r="41" spans="1:79" customHeight="1" ht="13.1" s="99" customFormat="1">
      <c r="A41" s="89"/>
      <c r="B41" s="90"/>
      <c r="C41" s="90"/>
      <c r="D41" s="91"/>
      <c r="E41" s="92" t="s">
        <v>59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0.0</v>
      </c>
      <c r="Y41" s="97"/>
      <c r="Z41" s="97"/>
      <c r="AA41" s="97"/>
      <c r="AB41" s="98"/>
      <c r="AC41" s="96" t="s">
        <v>60</v>
      </c>
      <c r="AD41" s="97"/>
      <c r="AE41" s="97"/>
      <c r="AF41" s="97"/>
      <c r="AG41" s="98"/>
      <c r="AH41" s="96" t="s">
        <v>60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0.0</v>
      </c>
      <c r="AS41" s="97"/>
      <c r="AT41" s="97"/>
      <c r="AU41" s="97"/>
      <c r="AV41" s="98"/>
      <c r="AW41" s="96" t="s">
        <v>60</v>
      </c>
      <c r="AX41" s="97"/>
      <c r="AY41" s="97"/>
      <c r="AZ41" s="97"/>
      <c r="BA41" s="98"/>
      <c r="BB41" s="96" t="s">
        <v>60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76</v>
      </c>
    </row>
    <row r="42" spans="1:79" customHeight="1" ht="13.1" s="99" customFormat="1">
      <c r="A42" s="89"/>
      <c r="B42" s="90"/>
      <c r="C42" s="90"/>
      <c r="D42" s="91"/>
      <c r="E42" s="92" t="s">
        <v>62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60</v>
      </c>
      <c r="Y42" s="97"/>
      <c r="Z42" s="97"/>
      <c r="AA42" s="97"/>
      <c r="AB42" s="98"/>
      <c r="AC42" s="96">
        <v>0.0</v>
      </c>
      <c r="AD42" s="97"/>
      <c r="AE42" s="97"/>
      <c r="AF42" s="97"/>
      <c r="AG42" s="98"/>
      <c r="AH42" s="96">
        <v>0.0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60</v>
      </c>
      <c r="AS42" s="97"/>
      <c r="AT42" s="97"/>
      <c r="AU42" s="97"/>
      <c r="AV42" s="98"/>
      <c r="AW42" s="96">
        <v>0.0</v>
      </c>
      <c r="AX42" s="97"/>
      <c r="AY42" s="97"/>
      <c r="AZ42" s="97"/>
      <c r="BA42" s="98"/>
      <c r="BB42" s="96">
        <v>0.0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customHeight="1" ht="25.85" s="99" customFormat="1">
      <c r="A43" s="89">
        <v>8832</v>
      </c>
      <c r="B43" s="90"/>
      <c r="C43" s="90"/>
      <c r="D43" s="91"/>
      <c r="E43" s="92" t="s">
        <v>63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60</v>
      </c>
      <c r="Y43" s="97"/>
      <c r="Z43" s="97"/>
      <c r="AA43" s="97"/>
      <c r="AB43" s="98"/>
      <c r="AC43" s="96">
        <v>0.0</v>
      </c>
      <c r="AD43" s="97"/>
      <c r="AE43" s="97"/>
      <c r="AF43" s="97"/>
      <c r="AG43" s="98"/>
      <c r="AH43" s="96">
        <v>0.0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60</v>
      </c>
      <c r="AS43" s="97"/>
      <c r="AT43" s="97"/>
      <c r="AU43" s="97"/>
      <c r="AV43" s="98"/>
      <c r="AW43" s="96">
        <v>0.0</v>
      </c>
      <c r="AX43" s="97"/>
      <c r="AY43" s="97"/>
      <c r="AZ43" s="97"/>
      <c r="BA43" s="98"/>
      <c r="BB43" s="96">
        <v>0.0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customHeight="1" ht="12.75" s="6" customFormat="1">
      <c r="A44" s="87"/>
      <c r="B44" s="85"/>
      <c r="C44" s="85"/>
      <c r="D44" s="86"/>
      <c r="E44" s="100" t="s">
        <v>64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0.0</v>
      </c>
      <c r="Y44" s="105"/>
      <c r="Z44" s="105"/>
      <c r="AA44" s="105"/>
      <c r="AB44" s="106"/>
      <c r="AC44" s="104">
        <v>0.0</v>
      </c>
      <c r="AD44" s="105"/>
      <c r="AE44" s="105"/>
      <c r="AF44" s="105"/>
      <c r="AG44" s="106"/>
      <c r="AH44" s="104">
        <v>0.0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0.0</v>
      </c>
      <c r="AS44" s="105"/>
      <c r="AT44" s="105"/>
      <c r="AU44" s="105"/>
      <c r="AV44" s="106"/>
      <c r="AW44" s="104">
        <v>0.0</v>
      </c>
      <c r="AX44" s="105"/>
      <c r="AY44" s="105"/>
      <c r="AZ44" s="105"/>
      <c r="BA44" s="106"/>
      <c r="BB44" s="104">
        <v>0.0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customHeight="1" ht="12.75" s="4" customForma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customHeight="1" ht="14.3" s="3" customFormat="1">
      <c r="A47" s="42" t="s">
        <v>77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customHeight="1" ht="14.3">
      <c r="A48" s="42" t="s">
        <v>78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customHeight="1" ht="14.95">
      <c r="A49" s="40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customHeight="1" ht="23.1">
      <c r="A50" s="67" t="s">
        <v>79</v>
      </c>
      <c r="B50" s="68"/>
      <c r="C50" s="68"/>
      <c r="D50" s="69"/>
      <c r="E50" s="36" t="s">
        <v>36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37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38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39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customHeight="1" ht="48.75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40</v>
      </c>
      <c r="V51" s="31"/>
      <c r="W51" s="31"/>
      <c r="X51" s="31"/>
      <c r="Y51" s="32"/>
      <c r="Z51" s="30" t="s">
        <v>41</v>
      </c>
      <c r="AA51" s="31"/>
      <c r="AB51" s="31"/>
      <c r="AC51" s="31"/>
      <c r="AD51" s="32"/>
      <c r="AE51" s="46" t="s">
        <v>42</v>
      </c>
      <c r="AF51" s="47"/>
      <c r="AG51" s="47"/>
      <c r="AH51" s="48"/>
      <c r="AI51" s="30" t="s">
        <v>43</v>
      </c>
      <c r="AJ51" s="31"/>
      <c r="AK51" s="31"/>
      <c r="AL51" s="31"/>
      <c r="AM51" s="32"/>
      <c r="AN51" s="30" t="s">
        <v>40</v>
      </c>
      <c r="AO51" s="31"/>
      <c r="AP51" s="31"/>
      <c r="AQ51" s="31"/>
      <c r="AR51" s="32"/>
      <c r="AS51" s="30" t="s">
        <v>41</v>
      </c>
      <c r="AT51" s="31"/>
      <c r="AU51" s="31"/>
      <c r="AV51" s="31"/>
      <c r="AW51" s="32"/>
      <c r="AX51" s="46" t="s">
        <v>42</v>
      </c>
      <c r="AY51" s="47"/>
      <c r="AZ51" s="47"/>
      <c r="BA51" s="48"/>
      <c r="BB51" s="30" t="s">
        <v>44</v>
      </c>
      <c r="BC51" s="31"/>
      <c r="BD51" s="31"/>
      <c r="BE51" s="31"/>
      <c r="BF51" s="32"/>
      <c r="BG51" s="30" t="s">
        <v>40</v>
      </c>
      <c r="BH51" s="31"/>
      <c r="BI51" s="31"/>
      <c r="BJ51" s="31"/>
      <c r="BK51" s="32"/>
      <c r="BL51" s="30" t="s">
        <v>41</v>
      </c>
      <c r="BM51" s="31"/>
      <c r="BN51" s="31"/>
      <c r="BO51" s="31"/>
      <c r="BP51" s="32"/>
      <c r="BQ51" s="46" t="s">
        <v>42</v>
      </c>
      <c r="BR51" s="47"/>
      <c r="BS51" s="47"/>
      <c r="BT51" s="48"/>
      <c r="BU51" s="30" t="s">
        <v>45</v>
      </c>
      <c r="BV51" s="31"/>
      <c r="BW51" s="31"/>
      <c r="BX51" s="31"/>
      <c r="BY51" s="32"/>
    </row>
    <row r="52" spans="1:79" customHeight="1" ht="14.95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customHeight="1" ht="12.75" hidden="true" s="1" customFormat="1">
      <c r="A53" s="33" t="s">
        <v>80</v>
      </c>
      <c r="B53" s="34"/>
      <c r="C53" s="34"/>
      <c r="D53" s="35"/>
      <c r="E53" s="33" t="s">
        <v>47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48</v>
      </c>
      <c r="V53" s="34"/>
      <c r="W53" s="34"/>
      <c r="X53" s="34"/>
      <c r="Y53" s="35"/>
      <c r="Z53" s="33" t="s">
        <v>49</v>
      </c>
      <c r="AA53" s="34"/>
      <c r="AB53" s="34"/>
      <c r="AC53" s="34"/>
      <c r="AD53" s="35"/>
      <c r="AE53" s="33" t="s">
        <v>50</v>
      </c>
      <c r="AF53" s="34"/>
      <c r="AG53" s="34"/>
      <c r="AH53" s="35"/>
      <c r="AI53" s="50" t="s">
        <v>51</v>
      </c>
      <c r="AJ53" s="51"/>
      <c r="AK53" s="51"/>
      <c r="AL53" s="51"/>
      <c r="AM53" s="52"/>
      <c r="AN53" s="33" t="s">
        <v>52</v>
      </c>
      <c r="AO53" s="34"/>
      <c r="AP53" s="34"/>
      <c r="AQ53" s="34"/>
      <c r="AR53" s="35"/>
      <c r="AS53" s="33" t="s">
        <v>53</v>
      </c>
      <c r="AT53" s="34"/>
      <c r="AU53" s="34"/>
      <c r="AV53" s="34"/>
      <c r="AW53" s="35"/>
      <c r="AX53" s="33" t="s">
        <v>54</v>
      </c>
      <c r="AY53" s="34"/>
      <c r="AZ53" s="34"/>
      <c r="BA53" s="35"/>
      <c r="BB53" s="50" t="s">
        <v>51</v>
      </c>
      <c r="BC53" s="51"/>
      <c r="BD53" s="51"/>
      <c r="BE53" s="51"/>
      <c r="BF53" s="52"/>
      <c r="BG53" s="33" t="s">
        <v>55</v>
      </c>
      <c r="BH53" s="34"/>
      <c r="BI53" s="34"/>
      <c r="BJ53" s="34"/>
      <c r="BK53" s="35"/>
      <c r="BL53" s="33" t="s">
        <v>56</v>
      </c>
      <c r="BM53" s="34"/>
      <c r="BN53" s="34"/>
      <c r="BO53" s="34"/>
      <c r="BP53" s="35"/>
      <c r="BQ53" s="33" t="s">
        <v>57</v>
      </c>
      <c r="BR53" s="34"/>
      <c r="BS53" s="34"/>
      <c r="BT53" s="35"/>
      <c r="BU53" s="50" t="s">
        <v>51</v>
      </c>
      <c r="BV53" s="51"/>
      <c r="BW53" s="51"/>
      <c r="BX53" s="51"/>
      <c r="BY53" s="52"/>
      <c r="CA53" t="s">
        <v>81</v>
      </c>
    </row>
    <row r="54" spans="1:79" customHeight="1" ht="12.75" s="6" customFormat="1">
      <c r="A54" s="87"/>
      <c r="B54" s="85"/>
      <c r="C54" s="85"/>
      <c r="D54" s="86"/>
      <c r="E54" s="87" t="s">
        <v>64</v>
      </c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6"/>
      <c r="U54" s="104"/>
      <c r="V54" s="105"/>
      <c r="W54" s="105"/>
      <c r="X54" s="105"/>
      <c r="Y54" s="106"/>
      <c r="Z54" s="104"/>
      <c r="AA54" s="105"/>
      <c r="AB54" s="105"/>
      <c r="AC54" s="105"/>
      <c r="AD54" s="106"/>
      <c r="AE54" s="104"/>
      <c r="AF54" s="105"/>
      <c r="AG54" s="105"/>
      <c r="AH54" s="106"/>
      <c r="AI54" s="104">
        <f>IF(ISNUMBER(U54),U54,0)+IF(ISNUMBER(Z54),Z54,0)</f>
        <v>0</v>
      </c>
      <c r="AJ54" s="105"/>
      <c r="AK54" s="105"/>
      <c r="AL54" s="105"/>
      <c r="AM54" s="106"/>
      <c r="AN54" s="104"/>
      <c r="AO54" s="105"/>
      <c r="AP54" s="105"/>
      <c r="AQ54" s="105"/>
      <c r="AR54" s="106"/>
      <c r="AS54" s="104"/>
      <c r="AT54" s="105"/>
      <c r="AU54" s="105"/>
      <c r="AV54" s="105"/>
      <c r="AW54" s="106"/>
      <c r="AX54" s="104"/>
      <c r="AY54" s="105"/>
      <c r="AZ54" s="105"/>
      <c r="BA54" s="106"/>
      <c r="BB54" s="104">
        <f>IF(ISNUMBER(AN54),AN54,0)+IF(ISNUMBER(AS54),AS54,0)</f>
        <v>0</v>
      </c>
      <c r="BC54" s="105"/>
      <c r="BD54" s="105"/>
      <c r="BE54" s="105"/>
      <c r="BF54" s="106"/>
      <c r="BG54" s="104"/>
      <c r="BH54" s="105"/>
      <c r="BI54" s="105"/>
      <c r="BJ54" s="105"/>
      <c r="BK54" s="106"/>
      <c r="BL54" s="104"/>
      <c r="BM54" s="105"/>
      <c r="BN54" s="105"/>
      <c r="BO54" s="105"/>
      <c r="BP54" s="106"/>
      <c r="BQ54" s="104"/>
      <c r="BR54" s="105"/>
      <c r="BS54" s="105"/>
      <c r="BT54" s="106"/>
      <c r="BU54" s="104">
        <f>IF(ISNUMBER(BG54),BG54,0)+IF(ISNUMBER(BL54),BL54,0)</f>
        <v>0</v>
      </c>
      <c r="BV54" s="105"/>
      <c r="BW54" s="105"/>
      <c r="BX54" s="105"/>
      <c r="BY54" s="106"/>
      <c r="CA54" s="6" t="s">
        <v>82</v>
      </c>
    </row>
    <row r="56" spans="1:79" customHeight="1" ht="14.3">
      <c r="A56" s="42" t="s">
        <v>83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</row>
    <row r="57" spans="1:79" customHeight="1" ht="14.95">
      <c r="A57" s="53" t="s">
        <v>34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</row>
    <row r="58" spans="1:79" customHeight="1" ht="23.1">
      <c r="A58" s="67" t="s">
        <v>84</v>
      </c>
      <c r="B58" s="68"/>
      <c r="C58" s="68"/>
      <c r="D58" s="68"/>
      <c r="E58" s="69"/>
      <c r="F58" s="36" t="s">
        <v>36</v>
      </c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37</v>
      </c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2"/>
      <c r="AN58" s="30" t="s">
        <v>38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2"/>
      <c r="BG58" s="30" t="s">
        <v>39</v>
      </c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2"/>
    </row>
    <row r="59" spans="1:79" customHeight="1" ht="51.8">
      <c r="A59" s="70"/>
      <c r="B59" s="71"/>
      <c r="C59" s="71"/>
      <c r="D59" s="71"/>
      <c r="E59" s="72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40</v>
      </c>
      <c r="V59" s="31"/>
      <c r="W59" s="31"/>
      <c r="X59" s="31"/>
      <c r="Y59" s="32"/>
      <c r="Z59" s="30" t="s">
        <v>41</v>
      </c>
      <c r="AA59" s="31"/>
      <c r="AB59" s="31"/>
      <c r="AC59" s="31"/>
      <c r="AD59" s="32"/>
      <c r="AE59" s="46" t="s">
        <v>42</v>
      </c>
      <c r="AF59" s="47"/>
      <c r="AG59" s="47"/>
      <c r="AH59" s="48"/>
      <c r="AI59" s="30" t="s">
        <v>43</v>
      </c>
      <c r="AJ59" s="31"/>
      <c r="AK59" s="31"/>
      <c r="AL59" s="31"/>
      <c r="AM59" s="32"/>
      <c r="AN59" s="30" t="s">
        <v>40</v>
      </c>
      <c r="AO59" s="31"/>
      <c r="AP59" s="31"/>
      <c r="AQ59" s="31"/>
      <c r="AR59" s="32"/>
      <c r="AS59" s="30" t="s">
        <v>41</v>
      </c>
      <c r="AT59" s="31"/>
      <c r="AU59" s="31"/>
      <c r="AV59" s="31"/>
      <c r="AW59" s="32"/>
      <c r="AX59" s="46" t="s">
        <v>42</v>
      </c>
      <c r="AY59" s="47"/>
      <c r="AZ59" s="47"/>
      <c r="BA59" s="48"/>
      <c r="BB59" s="30" t="s">
        <v>44</v>
      </c>
      <c r="BC59" s="31"/>
      <c r="BD59" s="31"/>
      <c r="BE59" s="31"/>
      <c r="BF59" s="32"/>
      <c r="BG59" s="30" t="s">
        <v>40</v>
      </c>
      <c r="BH59" s="31"/>
      <c r="BI59" s="31"/>
      <c r="BJ59" s="31"/>
      <c r="BK59" s="32"/>
      <c r="BL59" s="30" t="s">
        <v>41</v>
      </c>
      <c r="BM59" s="31"/>
      <c r="BN59" s="31"/>
      <c r="BO59" s="31"/>
      <c r="BP59" s="32"/>
      <c r="BQ59" s="46" t="s">
        <v>42</v>
      </c>
      <c r="BR59" s="47"/>
      <c r="BS59" s="47"/>
      <c r="BT59" s="48"/>
      <c r="BU59" s="36" t="s">
        <v>45</v>
      </c>
      <c r="BV59" s="36"/>
      <c r="BW59" s="36"/>
      <c r="BX59" s="36"/>
      <c r="BY59" s="36"/>
    </row>
    <row r="60" spans="1:79" customHeight="1" ht="14.95">
      <c r="A60" s="30">
        <v>1</v>
      </c>
      <c r="B60" s="31"/>
      <c r="C60" s="31"/>
      <c r="D60" s="31"/>
      <c r="E60" s="32"/>
      <c r="F60" s="30">
        <v>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2"/>
      <c r="U60" s="30">
        <v>3</v>
      </c>
      <c r="V60" s="31"/>
      <c r="W60" s="31"/>
      <c r="X60" s="31"/>
      <c r="Y60" s="32"/>
      <c r="Z60" s="30">
        <v>4</v>
      </c>
      <c r="AA60" s="31"/>
      <c r="AB60" s="31"/>
      <c r="AC60" s="31"/>
      <c r="AD60" s="32"/>
      <c r="AE60" s="30">
        <v>5</v>
      </c>
      <c r="AF60" s="31"/>
      <c r="AG60" s="31"/>
      <c r="AH60" s="32"/>
      <c r="AI60" s="30">
        <v>6</v>
      </c>
      <c r="AJ60" s="31"/>
      <c r="AK60" s="31"/>
      <c r="AL60" s="31"/>
      <c r="AM60" s="32"/>
      <c r="AN60" s="30">
        <v>7</v>
      </c>
      <c r="AO60" s="31"/>
      <c r="AP60" s="31"/>
      <c r="AQ60" s="31"/>
      <c r="AR60" s="32"/>
      <c r="AS60" s="30">
        <v>8</v>
      </c>
      <c r="AT60" s="31"/>
      <c r="AU60" s="31"/>
      <c r="AV60" s="31"/>
      <c r="AW60" s="32"/>
      <c r="AX60" s="30">
        <v>9</v>
      </c>
      <c r="AY60" s="31"/>
      <c r="AZ60" s="31"/>
      <c r="BA60" s="32"/>
      <c r="BB60" s="30">
        <v>10</v>
      </c>
      <c r="BC60" s="31"/>
      <c r="BD60" s="31"/>
      <c r="BE60" s="31"/>
      <c r="BF60" s="32"/>
      <c r="BG60" s="30">
        <v>11</v>
      </c>
      <c r="BH60" s="31"/>
      <c r="BI60" s="31"/>
      <c r="BJ60" s="31"/>
      <c r="BK60" s="32"/>
      <c r="BL60" s="30">
        <v>12</v>
      </c>
      <c r="BM60" s="31"/>
      <c r="BN60" s="31"/>
      <c r="BO60" s="31"/>
      <c r="BP60" s="32"/>
      <c r="BQ60" s="30">
        <v>13</v>
      </c>
      <c r="BR60" s="31"/>
      <c r="BS60" s="31"/>
      <c r="BT60" s="32"/>
      <c r="BU60" s="36">
        <v>14</v>
      </c>
      <c r="BV60" s="36"/>
      <c r="BW60" s="36"/>
      <c r="BX60" s="36"/>
      <c r="BY60" s="36"/>
    </row>
    <row r="61" spans="1:79" customHeight="1" ht="13.6" hidden="true" s="1" customFormat="1">
      <c r="A61" s="33" t="s">
        <v>80</v>
      </c>
      <c r="B61" s="34"/>
      <c r="C61" s="34"/>
      <c r="D61" s="34"/>
      <c r="E61" s="35"/>
      <c r="F61" s="33" t="s">
        <v>47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5"/>
      <c r="U61" s="33" t="s">
        <v>48</v>
      </c>
      <c r="V61" s="34"/>
      <c r="W61" s="34"/>
      <c r="X61" s="34"/>
      <c r="Y61" s="35"/>
      <c r="Z61" s="33" t="s">
        <v>49</v>
      </c>
      <c r="AA61" s="34"/>
      <c r="AB61" s="34"/>
      <c r="AC61" s="34"/>
      <c r="AD61" s="35"/>
      <c r="AE61" s="33" t="s">
        <v>50</v>
      </c>
      <c r="AF61" s="34"/>
      <c r="AG61" s="34"/>
      <c r="AH61" s="35"/>
      <c r="AI61" s="50" t="s">
        <v>51</v>
      </c>
      <c r="AJ61" s="51"/>
      <c r="AK61" s="51"/>
      <c r="AL61" s="51"/>
      <c r="AM61" s="52"/>
      <c r="AN61" s="33" t="s">
        <v>52</v>
      </c>
      <c r="AO61" s="34"/>
      <c r="AP61" s="34"/>
      <c r="AQ61" s="34"/>
      <c r="AR61" s="35"/>
      <c r="AS61" s="33" t="s">
        <v>53</v>
      </c>
      <c r="AT61" s="34"/>
      <c r="AU61" s="34"/>
      <c r="AV61" s="34"/>
      <c r="AW61" s="35"/>
      <c r="AX61" s="33" t="s">
        <v>54</v>
      </c>
      <c r="AY61" s="34"/>
      <c r="AZ61" s="34"/>
      <c r="BA61" s="35"/>
      <c r="BB61" s="50" t="s">
        <v>51</v>
      </c>
      <c r="BC61" s="51"/>
      <c r="BD61" s="51"/>
      <c r="BE61" s="51"/>
      <c r="BF61" s="52"/>
      <c r="BG61" s="33" t="s">
        <v>55</v>
      </c>
      <c r="BH61" s="34"/>
      <c r="BI61" s="34"/>
      <c r="BJ61" s="34"/>
      <c r="BK61" s="35"/>
      <c r="BL61" s="33" t="s">
        <v>56</v>
      </c>
      <c r="BM61" s="34"/>
      <c r="BN61" s="34"/>
      <c r="BO61" s="34"/>
      <c r="BP61" s="35"/>
      <c r="BQ61" s="33" t="s">
        <v>57</v>
      </c>
      <c r="BR61" s="34"/>
      <c r="BS61" s="34"/>
      <c r="BT61" s="35"/>
      <c r="BU61" s="44" t="s">
        <v>51</v>
      </c>
      <c r="BV61" s="44"/>
      <c r="BW61" s="44"/>
      <c r="BX61" s="44"/>
      <c r="BY61" s="44"/>
      <c r="CA61" t="s">
        <v>85</v>
      </c>
    </row>
    <row r="62" spans="1:79" customHeight="1" ht="13.1" s="99" customFormat="1">
      <c r="A62" s="89">
        <v>4113</v>
      </c>
      <c r="B62" s="90"/>
      <c r="C62" s="90"/>
      <c r="D62" s="90"/>
      <c r="E62" s="91"/>
      <c r="F62" s="92" t="s">
        <v>86</v>
      </c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1000000</v>
      </c>
      <c r="V62" s="97"/>
      <c r="W62" s="97"/>
      <c r="X62" s="97"/>
      <c r="Y62" s="98"/>
      <c r="Z62" s="96">
        <v>525000</v>
      </c>
      <c r="AA62" s="97"/>
      <c r="AB62" s="97"/>
      <c r="AC62" s="97"/>
      <c r="AD62" s="98"/>
      <c r="AE62" s="96">
        <v>0.0</v>
      </c>
      <c r="AF62" s="97"/>
      <c r="AG62" s="97"/>
      <c r="AH62" s="98"/>
      <c r="AI62" s="96">
        <f>IF(ISNUMBER(U62),U62,0)+IF(ISNUMBER(Z62),Z62,0)</f>
        <v>1525000</v>
      </c>
      <c r="AJ62" s="97"/>
      <c r="AK62" s="97"/>
      <c r="AL62" s="97"/>
      <c r="AM62" s="98"/>
      <c r="AN62" s="96">
        <v>1000000</v>
      </c>
      <c r="AO62" s="97"/>
      <c r="AP62" s="97"/>
      <c r="AQ62" s="97"/>
      <c r="AR62" s="98"/>
      <c r="AS62" s="96">
        <v>590000</v>
      </c>
      <c r="AT62" s="97"/>
      <c r="AU62" s="97"/>
      <c r="AV62" s="97"/>
      <c r="AW62" s="98"/>
      <c r="AX62" s="96">
        <v>0.0</v>
      </c>
      <c r="AY62" s="97"/>
      <c r="AZ62" s="97"/>
      <c r="BA62" s="98"/>
      <c r="BB62" s="96">
        <f>IF(ISNUMBER(AN62),AN62,0)+IF(ISNUMBER(AS62),AS62,0)</f>
        <v>1590000</v>
      </c>
      <c r="BC62" s="97"/>
      <c r="BD62" s="97"/>
      <c r="BE62" s="97"/>
      <c r="BF62" s="98"/>
      <c r="BG62" s="96">
        <v>1000000</v>
      </c>
      <c r="BH62" s="97"/>
      <c r="BI62" s="97"/>
      <c r="BJ62" s="97"/>
      <c r="BK62" s="98"/>
      <c r="BL62" s="96">
        <v>660000</v>
      </c>
      <c r="BM62" s="97"/>
      <c r="BN62" s="97"/>
      <c r="BO62" s="97"/>
      <c r="BP62" s="98"/>
      <c r="BQ62" s="96">
        <v>0.0</v>
      </c>
      <c r="BR62" s="97"/>
      <c r="BS62" s="97"/>
      <c r="BT62" s="98"/>
      <c r="BU62" s="96">
        <f>IF(ISNUMBER(BG62),BG62,0)+IF(ISNUMBER(BL62),BL62,0)</f>
        <v>1660000</v>
      </c>
      <c r="BV62" s="97"/>
      <c r="BW62" s="97"/>
      <c r="BX62" s="97"/>
      <c r="BY62" s="98"/>
      <c r="CA62" s="99" t="s">
        <v>87</v>
      </c>
    </row>
    <row r="63" spans="1:79" customHeight="1" ht="12.75" s="6" customFormat="1">
      <c r="A63" s="87"/>
      <c r="B63" s="85"/>
      <c r="C63" s="85"/>
      <c r="D63" s="85"/>
      <c r="E63" s="86"/>
      <c r="F63" s="100" t="s">
        <v>64</v>
      </c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2"/>
      <c r="U63" s="104">
        <v>1000000</v>
      </c>
      <c r="V63" s="105"/>
      <c r="W63" s="105"/>
      <c r="X63" s="105"/>
      <c r="Y63" s="106"/>
      <c r="Z63" s="104">
        <v>525000</v>
      </c>
      <c r="AA63" s="105"/>
      <c r="AB63" s="105"/>
      <c r="AC63" s="105"/>
      <c r="AD63" s="106"/>
      <c r="AE63" s="104">
        <v>0.0</v>
      </c>
      <c r="AF63" s="105"/>
      <c r="AG63" s="105"/>
      <c r="AH63" s="106"/>
      <c r="AI63" s="104">
        <f>IF(ISNUMBER(U63),U63,0)+IF(ISNUMBER(Z63),Z63,0)</f>
        <v>1525000</v>
      </c>
      <c r="AJ63" s="105"/>
      <c r="AK63" s="105"/>
      <c r="AL63" s="105"/>
      <c r="AM63" s="106"/>
      <c r="AN63" s="104">
        <v>1000000</v>
      </c>
      <c r="AO63" s="105"/>
      <c r="AP63" s="105"/>
      <c r="AQ63" s="105"/>
      <c r="AR63" s="106"/>
      <c r="AS63" s="104">
        <v>590000</v>
      </c>
      <c r="AT63" s="105"/>
      <c r="AU63" s="105"/>
      <c r="AV63" s="105"/>
      <c r="AW63" s="106"/>
      <c r="AX63" s="104">
        <v>0.0</v>
      </c>
      <c r="AY63" s="105"/>
      <c r="AZ63" s="105"/>
      <c r="BA63" s="106"/>
      <c r="BB63" s="104">
        <f>IF(ISNUMBER(AN63),AN63,0)+IF(ISNUMBER(AS63),AS63,0)</f>
        <v>1590000</v>
      </c>
      <c r="BC63" s="105"/>
      <c r="BD63" s="105"/>
      <c r="BE63" s="105"/>
      <c r="BF63" s="106"/>
      <c r="BG63" s="104">
        <v>1000000</v>
      </c>
      <c r="BH63" s="105"/>
      <c r="BI63" s="105"/>
      <c r="BJ63" s="105"/>
      <c r="BK63" s="106"/>
      <c r="BL63" s="104">
        <v>660000</v>
      </c>
      <c r="BM63" s="105"/>
      <c r="BN63" s="105"/>
      <c r="BO63" s="105"/>
      <c r="BP63" s="106"/>
      <c r="BQ63" s="104">
        <v>0.0</v>
      </c>
      <c r="BR63" s="105"/>
      <c r="BS63" s="105"/>
      <c r="BT63" s="106"/>
      <c r="BU63" s="104">
        <f>IF(ISNUMBER(BG63),BG63,0)+IF(ISNUMBER(BL63),BL63,0)</f>
        <v>1660000</v>
      </c>
      <c r="BV63" s="105"/>
      <c r="BW63" s="105"/>
      <c r="BX63" s="105"/>
      <c r="BY63" s="106"/>
    </row>
    <row r="65" spans="1:79" customHeight="1" ht="14.3">
      <c r="A65" s="42" t="s">
        <v>88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customHeight="1" ht="14.95">
      <c r="A66" s="53" t="s">
        <v>34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spans="1:79" customHeight="1" ht="23.1">
      <c r="A67" s="67" t="s">
        <v>79</v>
      </c>
      <c r="B67" s="68"/>
      <c r="C67" s="68"/>
      <c r="D67" s="69"/>
      <c r="E67" s="61" t="s">
        <v>36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30" t="s">
        <v>66</v>
      </c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2"/>
      <c r="AR67" s="36" t="s">
        <v>67</v>
      </c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</row>
    <row r="68" spans="1:79" customHeight="1" ht="48.75">
      <c r="A68" s="70"/>
      <c r="B68" s="71"/>
      <c r="C68" s="71"/>
      <c r="D68" s="72"/>
      <c r="E68" s="64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61" t="s">
        <v>40</v>
      </c>
      <c r="Y68" s="62"/>
      <c r="Z68" s="62"/>
      <c r="AA68" s="62"/>
      <c r="AB68" s="63"/>
      <c r="AC68" s="61" t="s">
        <v>41</v>
      </c>
      <c r="AD68" s="62"/>
      <c r="AE68" s="62"/>
      <c r="AF68" s="62"/>
      <c r="AG68" s="63"/>
      <c r="AH68" s="46" t="s">
        <v>42</v>
      </c>
      <c r="AI68" s="47"/>
      <c r="AJ68" s="47"/>
      <c r="AK68" s="47"/>
      <c r="AL68" s="48"/>
      <c r="AM68" s="30" t="s">
        <v>43</v>
      </c>
      <c r="AN68" s="31"/>
      <c r="AO68" s="31"/>
      <c r="AP68" s="31"/>
      <c r="AQ68" s="32"/>
      <c r="AR68" s="30" t="s">
        <v>40</v>
      </c>
      <c r="AS68" s="31"/>
      <c r="AT68" s="31"/>
      <c r="AU68" s="31"/>
      <c r="AV68" s="32"/>
      <c r="AW68" s="30" t="s">
        <v>41</v>
      </c>
      <c r="AX68" s="31"/>
      <c r="AY68" s="31"/>
      <c r="AZ68" s="31"/>
      <c r="BA68" s="32"/>
      <c r="BB68" s="46" t="s">
        <v>42</v>
      </c>
      <c r="BC68" s="47"/>
      <c r="BD68" s="47"/>
      <c r="BE68" s="47"/>
      <c r="BF68" s="48"/>
      <c r="BG68" s="30" t="s">
        <v>44</v>
      </c>
      <c r="BH68" s="31"/>
      <c r="BI68" s="31"/>
      <c r="BJ68" s="31"/>
      <c r="BK68" s="32"/>
    </row>
    <row r="69" spans="1:79" customHeight="1" ht="12.75">
      <c r="A69" s="30">
        <v>1</v>
      </c>
      <c r="B69" s="31"/>
      <c r="C69" s="31"/>
      <c r="D69" s="32"/>
      <c r="E69" s="30">
        <v>2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0">
        <v>3</v>
      </c>
      <c r="Y69" s="31"/>
      <c r="Z69" s="31"/>
      <c r="AA69" s="31"/>
      <c r="AB69" s="32"/>
      <c r="AC69" s="30">
        <v>4</v>
      </c>
      <c r="AD69" s="31"/>
      <c r="AE69" s="31"/>
      <c r="AF69" s="31"/>
      <c r="AG69" s="32"/>
      <c r="AH69" s="30">
        <v>5</v>
      </c>
      <c r="AI69" s="31"/>
      <c r="AJ69" s="31"/>
      <c r="AK69" s="31"/>
      <c r="AL69" s="32"/>
      <c r="AM69" s="30">
        <v>6</v>
      </c>
      <c r="AN69" s="31"/>
      <c r="AO69" s="31"/>
      <c r="AP69" s="31"/>
      <c r="AQ69" s="32"/>
      <c r="AR69" s="30">
        <v>7</v>
      </c>
      <c r="AS69" s="31"/>
      <c r="AT69" s="31"/>
      <c r="AU69" s="31"/>
      <c r="AV69" s="32"/>
      <c r="AW69" s="30">
        <v>8</v>
      </c>
      <c r="AX69" s="31"/>
      <c r="AY69" s="31"/>
      <c r="AZ69" s="31"/>
      <c r="BA69" s="32"/>
      <c r="BB69" s="30">
        <v>9</v>
      </c>
      <c r="BC69" s="31"/>
      <c r="BD69" s="31"/>
      <c r="BE69" s="31"/>
      <c r="BF69" s="32"/>
      <c r="BG69" s="30">
        <v>10</v>
      </c>
      <c r="BH69" s="31"/>
      <c r="BI69" s="31"/>
      <c r="BJ69" s="31"/>
      <c r="BK69" s="32"/>
    </row>
    <row r="70" spans="1:79" customHeight="1" ht="12.75" hidden="true" s="1" customFormat="1">
      <c r="A70" s="33" t="s">
        <v>80</v>
      </c>
      <c r="B70" s="34"/>
      <c r="C70" s="34"/>
      <c r="D70" s="35"/>
      <c r="E70" s="33" t="s">
        <v>47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80" t="s">
        <v>68</v>
      </c>
      <c r="Y70" s="81"/>
      <c r="Z70" s="81"/>
      <c r="AA70" s="81"/>
      <c r="AB70" s="82"/>
      <c r="AC70" s="80" t="s">
        <v>69</v>
      </c>
      <c r="AD70" s="81"/>
      <c r="AE70" s="81"/>
      <c r="AF70" s="81"/>
      <c r="AG70" s="82"/>
      <c r="AH70" s="33" t="s">
        <v>70</v>
      </c>
      <c r="AI70" s="34"/>
      <c r="AJ70" s="34"/>
      <c r="AK70" s="34"/>
      <c r="AL70" s="35"/>
      <c r="AM70" s="50" t="s">
        <v>71</v>
      </c>
      <c r="AN70" s="51"/>
      <c r="AO70" s="51"/>
      <c r="AP70" s="51"/>
      <c r="AQ70" s="52"/>
      <c r="AR70" s="33" t="s">
        <v>72</v>
      </c>
      <c r="AS70" s="34"/>
      <c r="AT70" s="34"/>
      <c r="AU70" s="34"/>
      <c r="AV70" s="35"/>
      <c r="AW70" s="33" t="s">
        <v>73</v>
      </c>
      <c r="AX70" s="34"/>
      <c r="AY70" s="34"/>
      <c r="AZ70" s="34"/>
      <c r="BA70" s="35"/>
      <c r="BB70" s="33" t="s">
        <v>74</v>
      </c>
      <c r="BC70" s="34"/>
      <c r="BD70" s="34"/>
      <c r="BE70" s="34"/>
      <c r="BF70" s="35"/>
      <c r="BG70" s="50" t="s">
        <v>71</v>
      </c>
      <c r="BH70" s="51"/>
      <c r="BI70" s="51"/>
      <c r="BJ70" s="51"/>
      <c r="BK70" s="52"/>
      <c r="CA70" t="s">
        <v>89</v>
      </c>
    </row>
    <row r="71" spans="1:79" customHeight="1" ht="12.75" s="6" customFormat="1">
      <c r="A71" s="87"/>
      <c r="B71" s="85"/>
      <c r="C71" s="85"/>
      <c r="D71" s="86"/>
      <c r="E71" s="87" t="s">
        <v>64</v>
      </c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6"/>
      <c r="X71" s="104"/>
      <c r="Y71" s="105"/>
      <c r="Z71" s="105"/>
      <c r="AA71" s="105"/>
      <c r="AB71" s="106"/>
      <c r="AC71" s="104"/>
      <c r="AD71" s="105"/>
      <c r="AE71" s="105"/>
      <c r="AF71" s="105"/>
      <c r="AG71" s="106"/>
      <c r="AH71" s="104"/>
      <c r="AI71" s="105"/>
      <c r="AJ71" s="105"/>
      <c r="AK71" s="105"/>
      <c r="AL71" s="106"/>
      <c r="AM71" s="104">
        <f>IF(ISNUMBER(X71),X71,0)+IF(ISNUMBER(AC71),AC71,0)</f>
        <v>0</v>
      </c>
      <c r="AN71" s="105"/>
      <c r="AO71" s="105"/>
      <c r="AP71" s="105"/>
      <c r="AQ71" s="106"/>
      <c r="AR71" s="104"/>
      <c r="AS71" s="105"/>
      <c r="AT71" s="105"/>
      <c r="AU71" s="105"/>
      <c r="AV71" s="106"/>
      <c r="AW71" s="104"/>
      <c r="AX71" s="105"/>
      <c r="AY71" s="105"/>
      <c r="AZ71" s="105"/>
      <c r="BA71" s="106"/>
      <c r="BB71" s="104"/>
      <c r="BC71" s="105"/>
      <c r="BD71" s="105"/>
      <c r="BE71" s="105"/>
      <c r="BF71" s="106"/>
      <c r="BG71" s="103">
        <f>IF(ISNUMBER(AR71),AR71,0)+IF(ISNUMBER(AW71),AW71,0)</f>
        <v>0</v>
      </c>
      <c r="BH71" s="103"/>
      <c r="BI71" s="103"/>
      <c r="BJ71" s="103"/>
      <c r="BK71" s="103"/>
      <c r="CA71" s="6" t="s">
        <v>90</v>
      </c>
    </row>
    <row r="73" spans="1:79" customHeight="1" ht="14.3">
      <c r="A73" s="42" t="s">
        <v>91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customHeight="1" ht="14.95">
      <c r="A74" s="53" t="s">
        <v>34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</row>
    <row r="75" spans="1:79" customHeight="1" ht="23.1">
      <c r="A75" s="67" t="s">
        <v>84</v>
      </c>
      <c r="B75" s="68"/>
      <c r="C75" s="68"/>
      <c r="D75" s="68"/>
      <c r="E75" s="69"/>
      <c r="F75" s="61" t="s">
        <v>36</v>
      </c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36" t="s">
        <v>66</v>
      </c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0" t="s">
        <v>67</v>
      </c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2"/>
    </row>
    <row r="76" spans="1:79" customHeight="1" ht="53.35">
      <c r="A76" s="70"/>
      <c r="B76" s="71"/>
      <c r="C76" s="71"/>
      <c r="D76" s="71"/>
      <c r="E76" s="72"/>
      <c r="F76" s="64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30" t="s">
        <v>40</v>
      </c>
      <c r="Y76" s="31"/>
      <c r="Z76" s="31"/>
      <c r="AA76" s="31"/>
      <c r="AB76" s="32"/>
      <c r="AC76" s="30" t="s">
        <v>41</v>
      </c>
      <c r="AD76" s="31"/>
      <c r="AE76" s="31"/>
      <c r="AF76" s="31"/>
      <c r="AG76" s="32"/>
      <c r="AH76" s="46" t="s">
        <v>42</v>
      </c>
      <c r="AI76" s="47"/>
      <c r="AJ76" s="47"/>
      <c r="AK76" s="47"/>
      <c r="AL76" s="48"/>
      <c r="AM76" s="30" t="s">
        <v>43</v>
      </c>
      <c r="AN76" s="31"/>
      <c r="AO76" s="31"/>
      <c r="AP76" s="31"/>
      <c r="AQ76" s="32"/>
      <c r="AR76" s="30" t="s">
        <v>40</v>
      </c>
      <c r="AS76" s="31"/>
      <c r="AT76" s="31"/>
      <c r="AU76" s="31"/>
      <c r="AV76" s="32"/>
      <c r="AW76" s="30" t="s">
        <v>41</v>
      </c>
      <c r="AX76" s="31"/>
      <c r="AY76" s="31"/>
      <c r="AZ76" s="31"/>
      <c r="BA76" s="32"/>
      <c r="BB76" s="49" t="s">
        <v>42</v>
      </c>
      <c r="BC76" s="49"/>
      <c r="BD76" s="49"/>
      <c r="BE76" s="49"/>
      <c r="BF76" s="49"/>
      <c r="BG76" s="30" t="s">
        <v>44</v>
      </c>
      <c r="BH76" s="31"/>
      <c r="BI76" s="31"/>
      <c r="BJ76" s="31"/>
      <c r="BK76" s="32"/>
    </row>
    <row r="77" spans="1:79" customHeight="1" ht="14.95">
      <c r="A77" s="30">
        <v>1</v>
      </c>
      <c r="B77" s="31"/>
      <c r="C77" s="31"/>
      <c r="D77" s="31"/>
      <c r="E77" s="32"/>
      <c r="F77" s="30">
        <v>2</v>
      </c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  <c r="X77" s="30">
        <v>3</v>
      </c>
      <c r="Y77" s="31"/>
      <c r="Z77" s="31"/>
      <c r="AA77" s="31"/>
      <c r="AB77" s="32"/>
      <c r="AC77" s="30">
        <v>4</v>
      </c>
      <c r="AD77" s="31"/>
      <c r="AE77" s="31"/>
      <c r="AF77" s="31"/>
      <c r="AG77" s="32"/>
      <c r="AH77" s="30">
        <v>5</v>
      </c>
      <c r="AI77" s="31"/>
      <c r="AJ77" s="31"/>
      <c r="AK77" s="31"/>
      <c r="AL77" s="32"/>
      <c r="AM77" s="30">
        <v>6</v>
      </c>
      <c r="AN77" s="31"/>
      <c r="AO77" s="31"/>
      <c r="AP77" s="31"/>
      <c r="AQ77" s="32"/>
      <c r="AR77" s="30">
        <v>7</v>
      </c>
      <c r="AS77" s="31"/>
      <c r="AT77" s="31"/>
      <c r="AU77" s="31"/>
      <c r="AV77" s="32"/>
      <c r="AW77" s="30">
        <v>8</v>
      </c>
      <c r="AX77" s="31"/>
      <c r="AY77" s="31"/>
      <c r="AZ77" s="31"/>
      <c r="BA77" s="32"/>
      <c r="BB77" s="30">
        <v>9</v>
      </c>
      <c r="BC77" s="31"/>
      <c r="BD77" s="31"/>
      <c r="BE77" s="31"/>
      <c r="BF77" s="32"/>
      <c r="BG77" s="30">
        <v>10</v>
      </c>
      <c r="BH77" s="31"/>
      <c r="BI77" s="31"/>
      <c r="BJ77" s="31"/>
      <c r="BK77" s="32"/>
    </row>
    <row r="78" spans="1:79" customHeight="1" ht="14.95" hidden="true" s="1" customFormat="1">
      <c r="A78" s="33" t="s">
        <v>80</v>
      </c>
      <c r="B78" s="34"/>
      <c r="C78" s="34"/>
      <c r="D78" s="34"/>
      <c r="E78" s="35"/>
      <c r="F78" s="33" t="s">
        <v>47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33" t="s">
        <v>68</v>
      </c>
      <c r="Y78" s="34"/>
      <c r="Z78" s="34"/>
      <c r="AA78" s="34"/>
      <c r="AB78" s="35"/>
      <c r="AC78" s="33" t="s">
        <v>69</v>
      </c>
      <c r="AD78" s="34"/>
      <c r="AE78" s="34"/>
      <c r="AF78" s="34"/>
      <c r="AG78" s="35"/>
      <c r="AH78" s="33" t="s">
        <v>70</v>
      </c>
      <c r="AI78" s="34"/>
      <c r="AJ78" s="34"/>
      <c r="AK78" s="34"/>
      <c r="AL78" s="35"/>
      <c r="AM78" s="50" t="s">
        <v>71</v>
      </c>
      <c r="AN78" s="51"/>
      <c r="AO78" s="51"/>
      <c r="AP78" s="51"/>
      <c r="AQ78" s="52"/>
      <c r="AR78" s="33" t="s">
        <v>72</v>
      </c>
      <c r="AS78" s="34"/>
      <c r="AT78" s="34"/>
      <c r="AU78" s="34"/>
      <c r="AV78" s="35"/>
      <c r="AW78" s="33" t="s">
        <v>73</v>
      </c>
      <c r="AX78" s="34"/>
      <c r="AY78" s="34"/>
      <c r="AZ78" s="34"/>
      <c r="BA78" s="35"/>
      <c r="BB78" s="33" t="s">
        <v>74</v>
      </c>
      <c r="BC78" s="34"/>
      <c r="BD78" s="34"/>
      <c r="BE78" s="34"/>
      <c r="BF78" s="35"/>
      <c r="BG78" s="50" t="s">
        <v>71</v>
      </c>
      <c r="BH78" s="51"/>
      <c r="BI78" s="51"/>
      <c r="BJ78" s="51"/>
      <c r="BK78" s="52"/>
      <c r="CA78" t="s">
        <v>92</v>
      </c>
    </row>
    <row r="79" spans="1:79" customHeight="1" ht="13.1" s="99" customFormat="1">
      <c r="A79" s="89">
        <v>4113</v>
      </c>
      <c r="B79" s="90"/>
      <c r="C79" s="90"/>
      <c r="D79" s="90"/>
      <c r="E79" s="91"/>
      <c r="F79" s="92" t="s">
        <v>86</v>
      </c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107">
        <v>0.0</v>
      </c>
      <c r="Y79" s="108"/>
      <c r="Z79" s="108"/>
      <c r="AA79" s="108"/>
      <c r="AB79" s="109"/>
      <c r="AC79" s="107">
        <v>0.0</v>
      </c>
      <c r="AD79" s="108"/>
      <c r="AE79" s="108"/>
      <c r="AF79" s="108"/>
      <c r="AG79" s="109"/>
      <c r="AH79" s="95">
        <v>0.0</v>
      </c>
      <c r="AI79" s="95"/>
      <c r="AJ79" s="95"/>
      <c r="AK79" s="95"/>
      <c r="AL79" s="95"/>
      <c r="AM79" s="95">
        <f>IF(ISNUMBER(X79),X79,0)+IF(ISNUMBER(AC79),AC79,0)</f>
        <v>0</v>
      </c>
      <c r="AN79" s="95"/>
      <c r="AO79" s="95"/>
      <c r="AP79" s="95"/>
      <c r="AQ79" s="95"/>
      <c r="AR79" s="95">
        <v>0.0</v>
      </c>
      <c r="AS79" s="95"/>
      <c r="AT79" s="95"/>
      <c r="AU79" s="95"/>
      <c r="AV79" s="95"/>
      <c r="AW79" s="95">
        <v>0.0</v>
      </c>
      <c r="AX79" s="95"/>
      <c r="AY79" s="95"/>
      <c r="AZ79" s="95"/>
      <c r="BA79" s="95"/>
      <c r="BB79" s="95">
        <v>0.0</v>
      </c>
      <c r="BC79" s="95"/>
      <c r="BD79" s="95"/>
      <c r="BE79" s="95"/>
      <c r="BF79" s="95"/>
      <c r="BG79" s="95">
        <f>IF(ISNUMBER(AR79),AR79,0)+IF(ISNUMBER(AW79),AW79,0)</f>
        <v>0</v>
      </c>
      <c r="BH79" s="95"/>
      <c r="BI79" s="95"/>
      <c r="BJ79" s="95"/>
      <c r="BK79" s="95"/>
      <c r="CA79" s="99" t="s">
        <v>93</v>
      </c>
    </row>
    <row r="80" spans="1:79" customHeight="1" ht="12.75" s="6" customFormat="1">
      <c r="A80" s="87"/>
      <c r="B80" s="85"/>
      <c r="C80" s="85"/>
      <c r="D80" s="85"/>
      <c r="E80" s="86"/>
      <c r="F80" s="100" t="s">
        <v>64</v>
      </c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10">
        <v>0.0</v>
      </c>
      <c r="Y80" s="111"/>
      <c r="Z80" s="111"/>
      <c r="AA80" s="111"/>
      <c r="AB80" s="112"/>
      <c r="AC80" s="110">
        <v>0.0</v>
      </c>
      <c r="AD80" s="111"/>
      <c r="AE80" s="111"/>
      <c r="AF80" s="111"/>
      <c r="AG80" s="112"/>
      <c r="AH80" s="103">
        <v>0.0</v>
      </c>
      <c r="AI80" s="103"/>
      <c r="AJ80" s="103"/>
      <c r="AK80" s="103"/>
      <c r="AL80" s="103"/>
      <c r="AM80" s="103">
        <f>IF(ISNUMBER(X80),X80,0)+IF(ISNUMBER(AC80),AC80,0)</f>
        <v>0</v>
      </c>
      <c r="AN80" s="103"/>
      <c r="AO80" s="103"/>
      <c r="AP80" s="103"/>
      <c r="AQ80" s="103"/>
      <c r="AR80" s="103">
        <v>0.0</v>
      </c>
      <c r="AS80" s="103"/>
      <c r="AT80" s="103"/>
      <c r="AU80" s="103"/>
      <c r="AV80" s="103"/>
      <c r="AW80" s="103">
        <v>0.0</v>
      </c>
      <c r="AX80" s="103"/>
      <c r="AY80" s="103"/>
      <c r="AZ80" s="103"/>
      <c r="BA80" s="103"/>
      <c r="BB80" s="103">
        <v>0.0</v>
      </c>
      <c r="BC80" s="103"/>
      <c r="BD80" s="103"/>
      <c r="BE80" s="103"/>
      <c r="BF80" s="103"/>
      <c r="BG80" s="103">
        <f>IF(ISNUMBER(AR80),AR80,0)+IF(ISNUMBER(AW80),AW80,0)</f>
        <v>0</v>
      </c>
      <c r="BH80" s="103"/>
      <c r="BI80" s="103"/>
      <c r="BJ80" s="103"/>
      <c r="BK80" s="103"/>
    </row>
    <row r="83" spans="1:79" customHeight="1" ht="14.3">
      <c r="A83" s="42" t="s">
        <v>94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</row>
    <row r="84" spans="1:79" customHeight="1" ht="14.3">
      <c r="A84" s="42" t="s">
        <v>95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customHeight="1" ht="14.95">
      <c r="A85" s="53" t="s">
        <v>34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</row>
    <row r="86" spans="1:79" customHeight="1" ht="23.1">
      <c r="A86" s="61" t="s">
        <v>96</v>
      </c>
      <c r="B86" s="62"/>
      <c r="C86" s="62"/>
      <c r="D86" s="61" t="s">
        <v>97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30" t="s">
        <v>37</v>
      </c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2"/>
      <c r="AN86" s="30" t="s">
        <v>38</v>
      </c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2"/>
      <c r="BG86" s="36" t="s">
        <v>39</v>
      </c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1:79" customHeight="1" ht="52.5">
      <c r="A87" s="64"/>
      <c r="B87" s="65"/>
      <c r="C87" s="65"/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30" t="s">
        <v>40</v>
      </c>
      <c r="V87" s="31"/>
      <c r="W87" s="31"/>
      <c r="X87" s="31"/>
      <c r="Y87" s="32"/>
      <c r="Z87" s="30" t="s">
        <v>41</v>
      </c>
      <c r="AA87" s="31"/>
      <c r="AB87" s="31"/>
      <c r="AC87" s="31"/>
      <c r="AD87" s="32"/>
      <c r="AE87" s="46" t="s">
        <v>42</v>
      </c>
      <c r="AF87" s="47"/>
      <c r="AG87" s="47"/>
      <c r="AH87" s="48"/>
      <c r="AI87" s="30" t="s">
        <v>43</v>
      </c>
      <c r="AJ87" s="31"/>
      <c r="AK87" s="31"/>
      <c r="AL87" s="31"/>
      <c r="AM87" s="32"/>
      <c r="AN87" s="30" t="s">
        <v>40</v>
      </c>
      <c r="AO87" s="31"/>
      <c r="AP87" s="31"/>
      <c r="AQ87" s="31"/>
      <c r="AR87" s="32"/>
      <c r="AS87" s="30" t="s">
        <v>41</v>
      </c>
      <c r="AT87" s="31"/>
      <c r="AU87" s="31"/>
      <c r="AV87" s="31"/>
      <c r="AW87" s="32"/>
      <c r="AX87" s="46" t="s">
        <v>42</v>
      </c>
      <c r="AY87" s="47"/>
      <c r="AZ87" s="47"/>
      <c r="BA87" s="48"/>
      <c r="BB87" s="30" t="s">
        <v>44</v>
      </c>
      <c r="BC87" s="31"/>
      <c r="BD87" s="31"/>
      <c r="BE87" s="31"/>
      <c r="BF87" s="32"/>
      <c r="BG87" s="30" t="s">
        <v>40</v>
      </c>
      <c r="BH87" s="31"/>
      <c r="BI87" s="31"/>
      <c r="BJ87" s="31"/>
      <c r="BK87" s="32"/>
      <c r="BL87" s="36" t="s">
        <v>41</v>
      </c>
      <c r="BM87" s="36"/>
      <c r="BN87" s="36"/>
      <c r="BO87" s="36"/>
      <c r="BP87" s="36"/>
      <c r="BQ87" s="49" t="s">
        <v>42</v>
      </c>
      <c r="BR87" s="49"/>
      <c r="BS87" s="49"/>
      <c r="BT87" s="49"/>
      <c r="BU87" s="30" t="s">
        <v>45</v>
      </c>
      <c r="BV87" s="31"/>
      <c r="BW87" s="31"/>
      <c r="BX87" s="31"/>
      <c r="BY87" s="32"/>
    </row>
    <row r="88" spans="1:79" customHeight="1" ht="14.95">
      <c r="A88" s="30">
        <v>1</v>
      </c>
      <c r="B88" s="31"/>
      <c r="C88" s="31"/>
      <c r="D88" s="30">
        <v>2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2"/>
      <c r="U88" s="30">
        <v>3</v>
      </c>
      <c r="V88" s="31"/>
      <c r="W88" s="31"/>
      <c r="X88" s="31"/>
      <c r="Y88" s="32"/>
      <c r="Z88" s="30">
        <v>4</v>
      </c>
      <c r="AA88" s="31"/>
      <c r="AB88" s="31"/>
      <c r="AC88" s="31"/>
      <c r="AD88" s="32"/>
      <c r="AE88" s="30">
        <v>5</v>
      </c>
      <c r="AF88" s="31"/>
      <c r="AG88" s="31"/>
      <c r="AH88" s="32"/>
      <c r="AI88" s="30">
        <v>6</v>
      </c>
      <c r="AJ88" s="31"/>
      <c r="AK88" s="31"/>
      <c r="AL88" s="31"/>
      <c r="AM88" s="32"/>
      <c r="AN88" s="30">
        <v>7</v>
      </c>
      <c r="AO88" s="31"/>
      <c r="AP88" s="31"/>
      <c r="AQ88" s="31"/>
      <c r="AR88" s="32"/>
      <c r="AS88" s="30">
        <v>8</v>
      </c>
      <c r="AT88" s="31"/>
      <c r="AU88" s="31"/>
      <c r="AV88" s="31"/>
      <c r="AW88" s="32"/>
      <c r="AX88" s="36">
        <v>9</v>
      </c>
      <c r="AY88" s="36"/>
      <c r="AZ88" s="36"/>
      <c r="BA88" s="36"/>
      <c r="BB88" s="30">
        <v>10</v>
      </c>
      <c r="BC88" s="31"/>
      <c r="BD88" s="31"/>
      <c r="BE88" s="31"/>
      <c r="BF88" s="32"/>
      <c r="BG88" s="30">
        <v>11</v>
      </c>
      <c r="BH88" s="31"/>
      <c r="BI88" s="31"/>
      <c r="BJ88" s="31"/>
      <c r="BK88" s="32"/>
      <c r="BL88" s="36">
        <v>12</v>
      </c>
      <c r="BM88" s="36"/>
      <c r="BN88" s="36"/>
      <c r="BO88" s="36"/>
      <c r="BP88" s="36"/>
      <c r="BQ88" s="30">
        <v>13</v>
      </c>
      <c r="BR88" s="31"/>
      <c r="BS88" s="31"/>
      <c r="BT88" s="32"/>
      <c r="BU88" s="30">
        <v>14</v>
      </c>
      <c r="BV88" s="31"/>
      <c r="BW88" s="31"/>
      <c r="BX88" s="31"/>
      <c r="BY88" s="32"/>
    </row>
    <row r="89" spans="1:79" customHeight="1" ht="14.3" hidden="true" s="1" customFormat="1">
      <c r="A89" s="33" t="s">
        <v>98</v>
      </c>
      <c r="B89" s="34"/>
      <c r="C89" s="34"/>
      <c r="D89" s="33" t="s">
        <v>47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5"/>
      <c r="U89" s="38" t="s">
        <v>48</v>
      </c>
      <c r="V89" s="38"/>
      <c r="W89" s="38"/>
      <c r="X89" s="38"/>
      <c r="Y89" s="38"/>
      <c r="Z89" s="38" t="s">
        <v>49</v>
      </c>
      <c r="AA89" s="38"/>
      <c r="AB89" s="38"/>
      <c r="AC89" s="38"/>
      <c r="AD89" s="38"/>
      <c r="AE89" s="38" t="s">
        <v>50</v>
      </c>
      <c r="AF89" s="38"/>
      <c r="AG89" s="38"/>
      <c r="AH89" s="38"/>
      <c r="AI89" s="44" t="s">
        <v>51</v>
      </c>
      <c r="AJ89" s="44"/>
      <c r="AK89" s="44"/>
      <c r="AL89" s="44"/>
      <c r="AM89" s="44"/>
      <c r="AN89" s="38" t="s">
        <v>52</v>
      </c>
      <c r="AO89" s="38"/>
      <c r="AP89" s="38"/>
      <c r="AQ89" s="38"/>
      <c r="AR89" s="38"/>
      <c r="AS89" s="38" t="s">
        <v>53</v>
      </c>
      <c r="AT89" s="38"/>
      <c r="AU89" s="38"/>
      <c r="AV89" s="38"/>
      <c r="AW89" s="38"/>
      <c r="AX89" s="38" t="s">
        <v>54</v>
      </c>
      <c r="AY89" s="38"/>
      <c r="AZ89" s="38"/>
      <c r="BA89" s="38"/>
      <c r="BB89" s="44" t="s">
        <v>51</v>
      </c>
      <c r="BC89" s="44"/>
      <c r="BD89" s="44"/>
      <c r="BE89" s="44"/>
      <c r="BF89" s="44"/>
      <c r="BG89" s="38" t="s">
        <v>55</v>
      </c>
      <c r="BH89" s="38"/>
      <c r="BI89" s="38"/>
      <c r="BJ89" s="38"/>
      <c r="BK89" s="38"/>
      <c r="BL89" s="38" t="s">
        <v>56</v>
      </c>
      <c r="BM89" s="38"/>
      <c r="BN89" s="38"/>
      <c r="BO89" s="38"/>
      <c r="BP89" s="38"/>
      <c r="BQ89" s="38" t="s">
        <v>57</v>
      </c>
      <c r="BR89" s="38"/>
      <c r="BS89" s="38"/>
      <c r="BT89" s="38"/>
      <c r="BU89" s="44" t="s">
        <v>51</v>
      </c>
      <c r="BV89" s="44"/>
      <c r="BW89" s="44"/>
      <c r="BX89" s="44"/>
      <c r="BY89" s="44"/>
      <c r="CA89" t="s">
        <v>99</v>
      </c>
    </row>
    <row r="90" spans="1:79" customHeight="1" ht="38.75" s="99" customFormat="1">
      <c r="A90" s="89">
        <v>1</v>
      </c>
      <c r="B90" s="90"/>
      <c r="C90" s="90"/>
      <c r="D90" s="92" t="s">
        <v>100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4"/>
      <c r="U90" s="96">
        <v>1000000</v>
      </c>
      <c r="V90" s="97"/>
      <c r="W90" s="97"/>
      <c r="X90" s="97"/>
      <c r="Y90" s="98"/>
      <c r="Z90" s="96">
        <v>525000</v>
      </c>
      <c r="AA90" s="97"/>
      <c r="AB90" s="97"/>
      <c r="AC90" s="97"/>
      <c r="AD90" s="98"/>
      <c r="AE90" s="96">
        <v>0.0</v>
      </c>
      <c r="AF90" s="97"/>
      <c r="AG90" s="97"/>
      <c r="AH90" s="98"/>
      <c r="AI90" s="96">
        <f>IF(ISNUMBER(U90),U90,0)+IF(ISNUMBER(Z90),Z90,0)</f>
        <v>1525000</v>
      </c>
      <c r="AJ90" s="97"/>
      <c r="AK90" s="97"/>
      <c r="AL90" s="97"/>
      <c r="AM90" s="98"/>
      <c r="AN90" s="96">
        <v>1000000</v>
      </c>
      <c r="AO90" s="97"/>
      <c r="AP90" s="97"/>
      <c r="AQ90" s="97"/>
      <c r="AR90" s="98"/>
      <c r="AS90" s="96">
        <v>590000</v>
      </c>
      <c r="AT90" s="97"/>
      <c r="AU90" s="97"/>
      <c r="AV90" s="97"/>
      <c r="AW90" s="98"/>
      <c r="AX90" s="96">
        <v>0.0</v>
      </c>
      <c r="AY90" s="97"/>
      <c r="AZ90" s="97"/>
      <c r="BA90" s="98"/>
      <c r="BB90" s="96">
        <f>IF(ISNUMBER(AN90),AN90,0)+IF(ISNUMBER(AS90),AS90,0)</f>
        <v>1590000</v>
      </c>
      <c r="BC90" s="97"/>
      <c r="BD90" s="97"/>
      <c r="BE90" s="97"/>
      <c r="BF90" s="98"/>
      <c r="BG90" s="96">
        <v>1000000</v>
      </c>
      <c r="BH90" s="97"/>
      <c r="BI90" s="97"/>
      <c r="BJ90" s="97"/>
      <c r="BK90" s="98"/>
      <c r="BL90" s="96">
        <v>660000</v>
      </c>
      <c r="BM90" s="97"/>
      <c r="BN90" s="97"/>
      <c r="BO90" s="97"/>
      <c r="BP90" s="98"/>
      <c r="BQ90" s="96">
        <v>0.0</v>
      </c>
      <c r="BR90" s="97"/>
      <c r="BS90" s="97"/>
      <c r="BT90" s="98"/>
      <c r="BU90" s="96">
        <f>IF(ISNUMBER(BG90),BG90,0)+IF(ISNUMBER(BL90),BL90,0)</f>
        <v>1660000</v>
      </c>
      <c r="BV90" s="97"/>
      <c r="BW90" s="97"/>
      <c r="BX90" s="97"/>
      <c r="BY90" s="98"/>
      <c r="CA90" s="99" t="s">
        <v>101</v>
      </c>
    </row>
    <row r="91" spans="1:79" customHeight="1" ht="12.75" s="6" customFormat="1">
      <c r="A91" s="87"/>
      <c r="B91" s="85"/>
      <c r="C91" s="85"/>
      <c r="D91" s="100" t="s">
        <v>64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2"/>
      <c r="U91" s="104">
        <v>1000000</v>
      </c>
      <c r="V91" s="105"/>
      <c r="W91" s="105"/>
      <c r="X91" s="105"/>
      <c r="Y91" s="106"/>
      <c r="Z91" s="104">
        <v>525000</v>
      </c>
      <c r="AA91" s="105"/>
      <c r="AB91" s="105"/>
      <c r="AC91" s="105"/>
      <c r="AD91" s="106"/>
      <c r="AE91" s="104">
        <v>0.0</v>
      </c>
      <c r="AF91" s="105"/>
      <c r="AG91" s="105"/>
      <c r="AH91" s="106"/>
      <c r="AI91" s="104">
        <f>IF(ISNUMBER(U91),U91,0)+IF(ISNUMBER(Z91),Z91,0)</f>
        <v>1525000</v>
      </c>
      <c r="AJ91" s="105"/>
      <c r="AK91" s="105"/>
      <c r="AL91" s="105"/>
      <c r="AM91" s="106"/>
      <c r="AN91" s="104">
        <v>1000000</v>
      </c>
      <c r="AO91" s="105"/>
      <c r="AP91" s="105"/>
      <c r="AQ91" s="105"/>
      <c r="AR91" s="106"/>
      <c r="AS91" s="104">
        <v>590000</v>
      </c>
      <c r="AT91" s="105"/>
      <c r="AU91" s="105"/>
      <c r="AV91" s="105"/>
      <c r="AW91" s="106"/>
      <c r="AX91" s="104">
        <v>0.0</v>
      </c>
      <c r="AY91" s="105"/>
      <c r="AZ91" s="105"/>
      <c r="BA91" s="106"/>
      <c r="BB91" s="104">
        <f>IF(ISNUMBER(AN91),AN91,0)+IF(ISNUMBER(AS91),AS91,0)</f>
        <v>1590000</v>
      </c>
      <c r="BC91" s="105"/>
      <c r="BD91" s="105"/>
      <c r="BE91" s="105"/>
      <c r="BF91" s="106"/>
      <c r="BG91" s="104">
        <v>1000000</v>
      </c>
      <c r="BH91" s="105"/>
      <c r="BI91" s="105"/>
      <c r="BJ91" s="105"/>
      <c r="BK91" s="106"/>
      <c r="BL91" s="104">
        <v>660000</v>
      </c>
      <c r="BM91" s="105"/>
      <c r="BN91" s="105"/>
      <c r="BO91" s="105"/>
      <c r="BP91" s="106"/>
      <c r="BQ91" s="104">
        <v>0.0</v>
      </c>
      <c r="BR91" s="105"/>
      <c r="BS91" s="105"/>
      <c r="BT91" s="106"/>
      <c r="BU91" s="104">
        <f>IF(ISNUMBER(BG91),BG91,0)+IF(ISNUMBER(BL91),BL91,0)</f>
        <v>1660000</v>
      </c>
      <c r="BV91" s="105"/>
      <c r="BW91" s="105"/>
      <c r="BX91" s="105"/>
      <c r="BY91" s="106"/>
    </row>
    <row r="93" spans="1:79" customHeight="1" ht="14.3">
      <c r="A93" s="42" t="s">
        <v>102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customHeight="1" ht="14.95">
      <c r="A94" s="45" t="s">
        <v>34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</row>
    <row r="95" spans="1:79" customHeight="1" ht="23.1">
      <c r="A95" s="61" t="s">
        <v>96</v>
      </c>
      <c r="B95" s="62"/>
      <c r="C95" s="62"/>
      <c r="D95" s="61" t="s">
        <v>97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36" t="s">
        <v>66</v>
      </c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 t="s">
        <v>67</v>
      </c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</row>
    <row r="96" spans="1:79" customHeight="1" ht="54">
      <c r="A96" s="64"/>
      <c r="B96" s="65"/>
      <c r="C96" s="65"/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30" t="s">
        <v>40</v>
      </c>
      <c r="V96" s="31"/>
      <c r="W96" s="31"/>
      <c r="X96" s="31"/>
      <c r="Y96" s="32"/>
      <c r="Z96" s="30" t="s">
        <v>41</v>
      </c>
      <c r="AA96" s="31"/>
      <c r="AB96" s="31"/>
      <c r="AC96" s="31"/>
      <c r="AD96" s="32"/>
      <c r="AE96" s="46" t="s">
        <v>42</v>
      </c>
      <c r="AF96" s="47"/>
      <c r="AG96" s="47"/>
      <c r="AH96" s="47"/>
      <c r="AI96" s="48"/>
      <c r="AJ96" s="30" t="s">
        <v>43</v>
      </c>
      <c r="AK96" s="31"/>
      <c r="AL96" s="31"/>
      <c r="AM96" s="31"/>
      <c r="AN96" s="32"/>
      <c r="AO96" s="30" t="s">
        <v>40</v>
      </c>
      <c r="AP96" s="31"/>
      <c r="AQ96" s="31"/>
      <c r="AR96" s="31"/>
      <c r="AS96" s="32"/>
      <c r="AT96" s="30" t="s">
        <v>41</v>
      </c>
      <c r="AU96" s="31"/>
      <c r="AV96" s="31"/>
      <c r="AW96" s="31"/>
      <c r="AX96" s="32"/>
      <c r="AY96" s="46" t="s">
        <v>42</v>
      </c>
      <c r="AZ96" s="47"/>
      <c r="BA96" s="47"/>
      <c r="BB96" s="47"/>
      <c r="BC96" s="48"/>
      <c r="BD96" s="36" t="s">
        <v>44</v>
      </c>
      <c r="BE96" s="36"/>
      <c r="BF96" s="36"/>
      <c r="BG96" s="36"/>
      <c r="BH96" s="36"/>
    </row>
    <row r="97" spans="1:79" customHeight="1" ht="14.95">
      <c r="A97" s="30" t="s">
        <v>103</v>
      </c>
      <c r="B97" s="31"/>
      <c r="C97" s="31"/>
      <c r="D97" s="30">
        <v>2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2"/>
      <c r="U97" s="30">
        <v>3</v>
      </c>
      <c r="V97" s="31"/>
      <c r="W97" s="31"/>
      <c r="X97" s="31"/>
      <c r="Y97" s="32"/>
      <c r="Z97" s="30">
        <v>4</v>
      </c>
      <c r="AA97" s="31"/>
      <c r="AB97" s="31"/>
      <c r="AC97" s="31"/>
      <c r="AD97" s="32"/>
      <c r="AE97" s="30">
        <v>5</v>
      </c>
      <c r="AF97" s="31"/>
      <c r="AG97" s="31"/>
      <c r="AH97" s="31"/>
      <c r="AI97" s="32"/>
      <c r="AJ97" s="30">
        <v>6</v>
      </c>
      <c r="AK97" s="31"/>
      <c r="AL97" s="31"/>
      <c r="AM97" s="31"/>
      <c r="AN97" s="32"/>
      <c r="AO97" s="30">
        <v>7</v>
      </c>
      <c r="AP97" s="31"/>
      <c r="AQ97" s="31"/>
      <c r="AR97" s="31"/>
      <c r="AS97" s="32"/>
      <c r="AT97" s="30">
        <v>8</v>
      </c>
      <c r="AU97" s="31"/>
      <c r="AV97" s="31"/>
      <c r="AW97" s="31"/>
      <c r="AX97" s="32"/>
      <c r="AY97" s="30">
        <v>9</v>
      </c>
      <c r="AZ97" s="31"/>
      <c r="BA97" s="31"/>
      <c r="BB97" s="31"/>
      <c r="BC97" s="32"/>
      <c r="BD97" s="30">
        <v>10</v>
      </c>
      <c r="BE97" s="31"/>
      <c r="BF97" s="31"/>
      <c r="BG97" s="31"/>
      <c r="BH97" s="32"/>
    </row>
    <row r="98" spans="1:79" customHeight="1" ht="12.75" hidden="true" s="1" customFormat="1">
      <c r="A98" s="33" t="s">
        <v>98</v>
      </c>
      <c r="B98" s="34"/>
      <c r="C98" s="34"/>
      <c r="D98" s="33" t="s">
        <v>47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5"/>
      <c r="U98" s="33" t="s">
        <v>68</v>
      </c>
      <c r="V98" s="34"/>
      <c r="W98" s="34"/>
      <c r="X98" s="34"/>
      <c r="Y98" s="35"/>
      <c r="Z98" s="33" t="s">
        <v>69</v>
      </c>
      <c r="AA98" s="34"/>
      <c r="AB98" s="34"/>
      <c r="AC98" s="34"/>
      <c r="AD98" s="35"/>
      <c r="AE98" s="33" t="s">
        <v>70</v>
      </c>
      <c r="AF98" s="34"/>
      <c r="AG98" s="34"/>
      <c r="AH98" s="34"/>
      <c r="AI98" s="35"/>
      <c r="AJ98" s="50" t="s">
        <v>71</v>
      </c>
      <c r="AK98" s="51"/>
      <c r="AL98" s="51"/>
      <c r="AM98" s="51"/>
      <c r="AN98" s="52"/>
      <c r="AO98" s="33" t="s">
        <v>72</v>
      </c>
      <c r="AP98" s="34"/>
      <c r="AQ98" s="34"/>
      <c r="AR98" s="34"/>
      <c r="AS98" s="35"/>
      <c r="AT98" s="33" t="s">
        <v>73</v>
      </c>
      <c r="AU98" s="34"/>
      <c r="AV98" s="34"/>
      <c r="AW98" s="34"/>
      <c r="AX98" s="35"/>
      <c r="AY98" s="33" t="s">
        <v>74</v>
      </c>
      <c r="AZ98" s="34"/>
      <c r="BA98" s="34"/>
      <c r="BB98" s="34"/>
      <c r="BC98" s="35"/>
      <c r="BD98" s="44" t="s">
        <v>71</v>
      </c>
      <c r="BE98" s="44"/>
      <c r="BF98" s="44"/>
      <c r="BG98" s="44"/>
      <c r="BH98" s="44"/>
      <c r="CA98" s="1" t="s">
        <v>104</v>
      </c>
    </row>
    <row r="99" spans="1:79" customHeight="1" ht="38.75" s="99" customFormat="1">
      <c r="A99" s="89">
        <v>1</v>
      </c>
      <c r="B99" s="90"/>
      <c r="C99" s="90"/>
      <c r="D99" s="92" t="s">
        <v>100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4"/>
      <c r="U99" s="96">
        <v>0.0</v>
      </c>
      <c r="V99" s="97"/>
      <c r="W99" s="97"/>
      <c r="X99" s="97"/>
      <c r="Y99" s="98"/>
      <c r="Z99" s="96">
        <v>0.0</v>
      </c>
      <c r="AA99" s="97"/>
      <c r="AB99" s="97"/>
      <c r="AC99" s="97"/>
      <c r="AD99" s="98"/>
      <c r="AE99" s="95">
        <v>0.0</v>
      </c>
      <c r="AF99" s="95"/>
      <c r="AG99" s="95"/>
      <c r="AH99" s="95"/>
      <c r="AI99" s="95"/>
      <c r="AJ99" s="113">
        <f>IF(ISNUMBER(U99),U99,0)+IF(ISNUMBER(Z99),Z99,0)</f>
        <v>0</v>
      </c>
      <c r="AK99" s="113"/>
      <c r="AL99" s="113"/>
      <c r="AM99" s="113"/>
      <c r="AN99" s="113"/>
      <c r="AO99" s="95">
        <v>0.0</v>
      </c>
      <c r="AP99" s="95"/>
      <c r="AQ99" s="95"/>
      <c r="AR99" s="95"/>
      <c r="AS99" s="95"/>
      <c r="AT99" s="113">
        <v>0.0</v>
      </c>
      <c r="AU99" s="113"/>
      <c r="AV99" s="113"/>
      <c r="AW99" s="113"/>
      <c r="AX99" s="113"/>
      <c r="AY99" s="95">
        <v>0.0</v>
      </c>
      <c r="AZ99" s="95"/>
      <c r="BA99" s="95"/>
      <c r="BB99" s="95"/>
      <c r="BC99" s="95"/>
      <c r="BD99" s="113">
        <f>IF(ISNUMBER(AO99),AO99,0)+IF(ISNUMBER(AT99),AT99,0)</f>
        <v>0</v>
      </c>
      <c r="BE99" s="113"/>
      <c r="BF99" s="113"/>
      <c r="BG99" s="113"/>
      <c r="BH99" s="113"/>
      <c r="CA99" s="99" t="s">
        <v>105</v>
      </c>
    </row>
    <row r="100" spans="1:79" customHeight="1" ht="12.75" s="6" customFormat="1">
      <c r="A100" s="87"/>
      <c r="B100" s="85"/>
      <c r="C100" s="85"/>
      <c r="D100" s="100" t="s">
        <v>64</v>
      </c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2"/>
      <c r="U100" s="104">
        <v>0.0</v>
      </c>
      <c r="V100" s="105"/>
      <c r="W100" s="105"/>
      <c r="X100" s="105"/>
      <c r="Y100" s="106"/>
      <c r="Z100" s="104">
        <v>0.0</v>
      </c>
      <c r="AA100" s="105"/>
      <c r="AB100" s="105"/>
      <c r="AC100" s="105"/>
      <c r="AD100" s="106"/>
      <c r="AE100" s="103">
        <v>0.0</v>
      </c>
      <c r="AF100" s="103"/>
      <c r="AG100" s="103"/>
      <c r="AH100" s="103"/>
      <c r="AI100" s="103"/>
      <c r="AJ100" s="88">
        <f>IF(ISNUMBER(U100),U100,0)+IF(ISNUMBER(Z100),Z100,0)</f>
        <v>0</v>
      </c>
      <c r="AK100" s="88"/>
      <c r="AL100" s="88"/>
      <c r="AM100" s="88"/>
      <c r="AN100" s="88"/>
      <c r="AO100" s="103">
        <v>0.0</v>
      </c>
      <c r="AP100" s="103"/>
      <c r="AQ100" s="103"/>
      <c r="AR100" s="103"/>
      <c r="AS100" s="103"/>
      <c r="AT100" s="88">
        <v>0.0</v>
      </c>
      <c r="AU100" s="88"/>
      <c r="AV100" s="88"/>
      <c r="AW100" s="88"/>
      <c r="AX100" s="88"/>
      <c r="AY100" s="103">
        <v>0.0</v>
      </c>
      <c r="AZ100" s="103"/>
      <c r="BA100" s="103"/>
      <c r="BB100" s="103"/>
      <c r="BC100" s="103"/>
      <c r="BD100" s="88">
        <f>IF(ISNUMBER(AO100),AO100,0)+IF(ISNUMBER(AT100),AT100,0)</f>
        <v>0</v>
      </c>
      <c r="BE100" s="88"/>
      <c r="BF100" s="88"/>
      <c r="BG100" s="88"/>
      <c r="BH100" s="88"/>
    </row>
    <row r="101" spans="1:79" customHeight="1" ht="12.75" s="5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</row>
    <row r="103" spans="1:79" customHeight="1" ht="14.3">
      <c r="A103" s="42" t="s">
        <v>106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customHeight="1" ht="14.3">
      <c r="A104" s="42" t="s">
        <v>107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customHeight="1" ht="23.1">
      <c r="A105" s="61" t="s">
        <v>96</v>
      </c>
      <c r="B105" s="62"/>
      <c r="C105" s="62"/>
      <c r="D105" s="36" t="s">
        <v>108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 t="s">
        <v>109</v>
      </c>
      <c r="R105" s="36"/>
      <c r="S105" s="36"/>
      <c r="T105" s="36"/>
      <c r="U105" s="36"/>
      <c r="V105" s="36" t="s">
        <v>110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0" t="s">
        <v>37</v>
      </c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2"/>
      <c r="AU105" s="30" t="s">
        <v>38</v>
      </c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2"/>
      <c r="BJ105" s="30" t="s">
        <v>39</v>
      </c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2"/>
    </row>
    <row r="106" spans="1:79" customHeight="1" ht="32.3">
      <c r="A106" s="64"/>
      <c r="B106" s="65"/>
      <c r="C106" s="6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 t="s">
        <v>40</v>
      </c>
      <c r="AG106" s="36"/>
      <c r="AH106" s="36"/>
      <c r="AI106" s="36"/>
      <c r="AJ106" s="36"/>
      <c r="AK106" s="36" t="s">
        <v>41</v>
      </c>
      <c r="AL106" s="36"/>
      <c r="AM106" s="36"/>
      <c r="AN106" s="36"/>
      <c r="AO106" s="36"/>
      <c r="AP106" s="36" t="s">
        <v>111</v>
      </c>
      <c r="AQ106" s="36"/>
      <c r="AR106" s="36"/>
      <c r="AS106" s="36"/>
      <c r="AT106" s="36"/>
      <c r="AU106" s="36" t="s">
        <v>40</v>
      </c>
      <c r="AV106" s="36"/>
      <c r="AW106" s="36"/>
      <c r="AX106" s="36"/>
      <c r="AY106" s="36"/>
      <c r="AZ106" s="36" t="s">
        <v>41</v>
      </c>
      <c r="BA106" s="36"/>
      <c r="BB106" s="36"/>
      <c r="BC106" s="36"/>
      <c r="BD106" s="36"/>
      <c r="BE106" s="36" t="s">
        <v>112</v>
      </c>
      <c r="BF106" s="36"/>
      <c r="BG106" s="36"/>
      <c r="BH106" s="36"/>
      <c r="BI106" s="36"/>
      <c r="BJ106" s="36" t="s">
        <v>40</v>
      </c>
      <c r="BK106" s="36"/>
      <c r="BL106" s="36"/>
      <c r="BM106" s="36"/>
      <c r="BN106" s="36"/>
      <c r="BO106" s="36" t="s">
        <v>41</v>
      </c>
      <c r="BP106" s="36"/>
      <c r="BQ106" s="36"/>
      <c r="BR106" s="36"/>
      <c r="BS106" s="36"/>
      <c r="BT106" s="36" t="s">
        <v>45</v>
      </c>
      <c r="BU106" s="36"/>
      <c r="BV106" s="36"/>
      <c r="BW106" s="36"/>
      <c r="BX106" s="36"/>
    </row>
    <row r="107" spans="1:79" customHeight="1" ht="14.95">
      <c r="A107" s="30">
        <v>1</v>
      </c>
      <c r="B107" s="31"/>
      <c r="C107" s="31"/>
      <c r="D107" s="36">
        <v>2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>
        <v>3</v>
      </c>
      <c r="R107" s="36"/>
      <c r="S107" s="36"/>
      <c r="T107" s="36"/>
      <c r="U107" s="36"/>
      <c r="V107" s="36">
        <v>4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6">
        <v>5</v>
      </c>
      <c r="AG107" s="36"/>
      <c r="AH107" s="36"/>
      <c r="AI107" s="36"/>
      <c r="AJ107" s="36"/>
      <c r="AK107" s="36">
        <v>6</v>
      </c>
      <c r="AL107" s="36"/>
      <c r="AM107" s="36"/>
      <c r="AN107" s="36"/>
      <c r="AO107" s="36"/>
      <c r="AP107" s="36">
        <v>7</v>
      </c>
      <c r="AQ107" s="36"/>
      <c r="AR107" s="36"/>
      <c r="AS107" s="36"/>
      <c r="AT107" s="36"/>
      <c r="AU107" s="36">
        <v>8</v>
      </c>
      <c r="AV107" s="36"/>
      <c r="AW107" s="36"/>
      <c r="AX107" s="36"/>
      <c r="AY107" s="36"/>
      <c r="AZ107" s="36">
        <v>9</v>
      </c>
      <c r="BA107" s="36"/>
      <c r="BB107" s="36"/>
      <c r="BC107" s="36"/>
      <c r="BD107" s="36"/>
      <c r="BE107" s="36">
        <v>10</v>
      </c>
      <c r="BF107" s="36"/>
      <c r="BG107" s="36"/>
      <c r="BH107" s="36"/>
      <c r="BI107" s="36"/>
      <c r="BJ107" s="36">
        <v>11</v>
      </c>
      <c r="BK107" s="36"/>
      <c r="BL107" s="36"/>
      <c r="BM107" s="36"/>
      <c r="BN107" s="36"/>
      <c r="BO107" s="36">
        <v>12</v>
      </c>
      <c r="BP107" s="36"/>
      <c r="BQ107" s="36"/>
      <c r="BR107" s="36"/>
      <c r="BS107" s="36"/>
      <c r="BT107" s="36">
        <v>13</v>
      </c>
      <c r="BU107" s="36"/>
      <c r="BV107" s="36"/>
      <c r="BW107" s="36"/>
      <c r="BX107" s="36"/>
    </row>
    <row r="108" spans="1:79" customHeight="1" ht="10.55" hidden="true">
      <c r="A108" s="33" t="s">
        <v>113</v>
      </c>
      <c r="B108" s="34"/>
      <c r="C108" s="34"/>
      <c r="D108" s="36" t="s">
        <v>47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 t="s">
        <v>114</v>
      </c>
      <c r="R108" s="36"/>
      <c r="S108" s="36"/>
      <c r="T108" s="36"/>
      <c r="U108" s="36"/>
      <c r="V108" s="36" t="s">
        <v>115</v>
      </c>
      <c r="W108" s="36"/>
      <c r="X108" s="36"/>
      <c r="Y108" s="36"/>
      <c r="Z108" s="36"/>
      <c r="AA108" s="36"/>
      <c r="AB108" s="36"/>
      <c r="AC108" s="36"/>
      <c r="AD108" s="36"/>
      <c r="AE108" s="36"/>
      <c r="AF108" s="38" t="s">
        <v>116</v>
      </c>
      <c r="AG108" s="38"/>
      <c r="AH108" s="38"/>
      <c r="AI108" s="38"/>
      <c r="AJ108" s="38"/>
      <c r="AK108" s="37" t="s">
        <v>117</v>
      </c>
      <c r="AL108" s="37"/>
      <c r="AM108" s="37"/>
      <c r="AN108" s="37"/>
      <c r="AO108" s="37"/>
      <c r="AP108" s="44" t="s">
        <v>118</v>
      </c>
      <c r="AQ108" s="44"/>
      <c r="AR108" s="44"/>
      <c r="AS108" s="44"/>
      <c r="AT108" s="44"/>
      <c r="AU108" s="38" t="s">
        <v>119</v>
      </c>
      <c r="AV108" s="38"/>
      <c r="AW108" s="38"/>
      <c r="AX108" s="38"/>
      <c r="AY108" s="38"/>
      <c r="AZ108" s="37" t="s">
        <v>120</v>
      </c>
      <c r="BA108" s="37"/>
      <c r="BB108" s="37"/>
      <c r="BC108" s="37"/>
      <c r="BD108" s="37"/>
      <c r="BE108" s="44" t="s">
        <v>118</v>
      </c>
      <c r="BF108" s="44"/>
      <c r="BG108" s="44"/>
      <c r="BH108" s="44"/>
      <c r="BI108" s="44"/>
      <c r="BJ108" s="38" t="s">
        <v>121</v>
      </c>
      <c r="BK108" s="38"/>
      <c r="BL108" s="38"/>
      <c r="BM108" s="38"/>
      <c r="BN108" s="38"/>
      <c r="BO108" s="37" t="s">
        <v>122</v>
      </c>
      <c r="BP108" s="37"/>
      <c r="BQ108" s="37"/>
      <c r="BR108" s="37"/>
      <c r="BS108" s="37"/>
      <c r="BT108" s="44" t="s">
        <v>118</v>
      </c>
      <c r="BU108" s="44"/>
      <c r="BV108" s="44"/>
      <c r="BW108" s="44"/>
      <c r="BX108" s="44"/>
      <c r="CA108" t="s">
        <v>123</v>
      </c>
    </row>
    <row r="109" spans="1:79" customHeight="1" ht="14.95" s="6" customFormat="1">
      <c r="A109" s="87">
        <v>0.0</v>
      </c>
      <c r="B109" s="85"/>
      <c r="C109" s="85"/>
      <c r="D109" s="114" t="s">
        <v>124</v>
      </c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  <c r="BN109" s="115"/>
      <c r="BO109" s="115"/>
      <c r="BP109" s="115"/>
      <c r="BQ109" s="115"/>
      <c r="BR109" s="115"/>
      <c r="BS109" s="115"/>
      <c r="BT109" s="115"/>
      <c r="BU109" s="115"/>
      <c r="BV109" s="115"/>
      <c r="BW109" s="115"/>
      <c r="BX109" s="115"/>
      <c r="CA109" s="6" t="s">
        <v>125</v>
      </c>
    </row>
    <row r="110" spans="1:79" customHeight="1" ht="57.1" s="99" customFormat="1">
      <c r="A110" s="89">
        <v>0.0</v>
      </c>
      <c r="B110" s="90"/>
      <c r="C110" s="90"/>
      <c r="D110" s="117" t="s">
        <v>126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36" t="s">
        <v>127</v>
      </c>
      <c r="R110" s="36"/>
      <c r="S110" s="36"/>
      <c r="T110" s="36"/>
      <c r="U110" s="36"/>
      <c r="V110" s="36" t="s">
        <v>128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118">
        <v>6</v>
      </c>
      <c r="AG110" s="118"/>
      <c r="AH110" s="118"/>
      <c r="AI110" s="118"/>
      <c r="AJ110" s="118"/>
      <c r="AK110" s="118">
        <v>2</v>
      </c>
      <c r="AL110" s="118"/>
      <c r="AM110" s="118"/>
      <c r="AN110" s="118"/>
      <c r="AO110" s="118"/>
      <c r="AP110" s="118">
        <v>8</v>
      </c>
      <c r="AQ110" s="118"/>
      <c r="AR110" s="118"/>
      <c r="AS110" s="118"/>
      <c r="AT110" s="118"/>
      <c r="AU110" s="118">
        <v>9</v>
      </c>
      <c r="AV110" s="118"/>
      <c r="AW110" s="118"/>
      <c r="AX110" s="118"/>
      <c r="AY110" s="118"/>
      <c r="AZ110" s="118">
        <v>5</v>
      </c>
      <c r="BA110" s="118"/>
      <c r="BB110" s="118"/>
      <c r="BC110" s="118"/>
      <c r="BD110" s="118"/>
      <c r="BE110" s="118">
        <v>14</v>
      </c>
      <c r="BF110" s="118"/>
      <c r="BG110" s="118"/>
      <c r="BH110" s="118"/>
      <c r="BI110" s="118"/>
      <c r="BJ110" s="118">
        <v>9</v>
      </c>
      <c r="BK110" s="118"/>
      <c r="BL110" s="118"/>
      <c r="BM110" s="118"/>
      <c r="BN110" s="118"/>
      <c r="BO110" s="118">
        <v>5</v>
      </c>
      <c r="BP110" s="118"/>
      <c r="BQ110" s="118"/>
      <c r="BR110" s="118"/>
      <c r="BS110" s="118"/>
      <c r="BT110" s="118">
        <v>14</v>
      </c>
      <c r="BU110" s="118"/>
      <c r="BV110" s="118"/>
      <c r="BW110" s="118"/>
      <c r="BX110" s="118"/>
    </row>
    <row r="111" spans="1:79" customHeight="1" ht="71.35" s="99" customFormat="1">
      <c r="A111" s="89">
        <v>0.0</v>
      </c>
      <c r="B111" s="90"/>
      <c r="C111" s="90"/>
      <c r="D111" s="117" t="s">
        <v>129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36" t="s">
        <v>130</v>
      </c>
      <c r="R111" s="36"/>
      <c r="S111" s="36"/>
      <c r="T111" s="36"/>
      <c r="U111" s="36"/>
      <c r="V111" s="36" t="s">
        <v>128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118">
        <v>1000</v>
      </c>
      <c r="AG111" s="118"/>
      <c r="AH111" s="118"/>
      <c r="AI111" s="118"/>
      <c r="AJ111" s="118"/>
      <c r="AK111" s="118">
        <v>525</v>
      </c>
      <c r="AL111" s="118"/>
      <c r="AM111" s="118"/>
      <c r="AN111" s="118"/>
      <c r="AO111" s="118"/>
      <c r="AP111" s="118">
        <v>1525</v>
      </c>
      <c r="AQ111" s="118"/>
      <c r="AR111" s="118"/>
      <c r="AS111" s="118"/>
      <c r="AT111" s="118"/>
      <c r="AU111" s="118">
        <v>1000</v>
      </c>
      <c r="AV111" s="118"/>
      <c r="AW111" s="118"/>
      <c r="AX111" s="118"/>
      <c r="AY111" s="118"/>
      <c r="AZ111" s="118">
        <v>590</v>
      </c>
      <c r="BA111" s="118"/>
      <c r="BB111" s="118"/>
      <c r="BC111" s="118"/>
      <c r="BD111" s="118"/>
      <c r="BE111" s="118">
        <v>1590</v>
      </c>
      <c r="BF111" s="118"/>
      <c r="BG111" s="118"/>
      <c r="BH111" s="118"/>
      <c r="BI111" s="118"/>
      <c r="BJ111" s="118">
        <v>1000</v>
      </c>
      <c r="BK111" s="118"/>
      <c r="BL111" s="118"/>
      <c r="BM111" s="118"/>
      <c r="BN111" s="118"/>
      <c r="BO111" s="118">
        <v>660</v>
      </c>
      <c r="BP111" s="118"/>
      <c r="BQ111" s="118"/>
      <c r="BR111" s="118"/>
      <c r="BS111" s="118"/>
      <c r="BT111" s="118">
        <v>1660</v>
      </c>
      <c r="BU111" s="118"/>
      <c r="BV111" s="118"/>
      <c r="BW111" s="118"/>
      <c r="BX111" s="118"/>
    </row>
    <row r="112" spans="1:79" customHeight="1" ht="14.95" s="6" customFormat="1">
      <c r="A112" s="87">
        <v>0.0</v>
      </c>
      <c r="B112" s="85"/>
      <c r="C112" s="85"/>
      <c r="D112" s="116" t="s">
        <v>131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</row>
    <row r="113" spans="1:79" customHeight="1" ht="14.95" s="99" customFormat="1">
      <c r="A113" s="89">
        <v>0.0</v>
      </c>
      <c r="B113" s="90"/>
      <c r="C113" s="90"/>
      <c r="D113" s="117" t="s">
        <v>132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36" t="s">
        <v>127</v>
      </c>
      <c r="R113" s="36"/>
      <c r="S113" s="36"/>
      <c r="T113" s="36"/>
      <c r="U113" s="36"/>
      <c r="V113" s="36" t="s">
        <v>128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118">
        <v>5</v>
      </c>
      <c r="AG113" s="118"/>
      <c r="AH113" s="118"/>
      <c r="AI113" s="118"/>
      <c r="AJ113" s="118"/>
      <c r="AK113" s="118">
        <v>3</v>
      </c>
      <c r="AL113" s="118"/>
      <c r="AM113" s="118"/>
      <c r="AN113" s="118"/>
      <c r="AO113" s="118"/>
      <c r="AP113" s="118">
        <v>8</v>
      </c>
      <c r="AQ113" s="118"/>
      <c r="AR113" s="118"/>
      <c r="AS113" s="118"/>
      <c r="AT113" s="118"/>
      <c r="AU113" s="118">
        <v>8</v>
      </c>
      <c r="AV113" s="118"/>
      <c r="AW113" s="118"/>
      <c r="AX113" s="118"/>
      <c r="AY113" s="118"/>
      <c r="AZ113" s="118">
        <v>4</v>
      </c>
      <c r="BA113" s="118"/>
      <c r="BB113" s="118"/>
      <c r="BC113" s="118"/>
      <c r="BD113" s="118"/>
      <c r="BE113" s="118">
        <v>12</v>
      </c>
      <c r="BF113" s="118"/>
      <c r="BG113" s="118"/>
      <c r="BH113" s="118"/>
      <c r="BI113" s="118"/>
      <c r="BJ113" s="118">
        <v>6</v>
      </c>
      <c r="BK113" s="118"/>
      <c r="BL113" s="118"/>
      <c r="BM113" s="118"/>
      <c r="BN113" s="118"/>
      <c r="BO113" s="118">
        <v>4</v>
      </c>
      <c r="BP113" s="118"/>
      <c r="BQ113" s="118"/>
      <c r="BR113" s="118"/>
      <c r="BS113" s="118"/>
      <c r="BT113" s="118">
        <v>10</v>
      </c>
      <c r="BU113" s="118"/>
      <c r="BV113" s="118"/>
      <c r="BW113" s="118"/>
      <c r="BX113" s="118"/>
    </row>
    <row r="114" spans="1:79" customHeight="1" ht="14.95" s="6" customFormat="1">
      <c r="A114" s="87">
        <v>0.0</v>
      </c>
      <c r="B114" s="85"/>
      <c r="C114" s="85"/>
      <c r="D114" s="116" t="s">
        <v>133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115"/>
      <c r="BS114" s="115"/>
      <c r="BT114" s="115"/>
      <c r="BU114" s="115"/>
      <c r="BV114" s="115"/>
      <c r="BW114" s="115"/>
      <c r="BX114" s="115"/>
    </row>
    <row r="115" spans="1:79" customHeight="1" ht="14.95" s="99" customFormat="1">
      <c r="A115" s="89">
        <v>0.0</v>
      </c>
      <c r="B115" s="90"/>
      <c r="C115" s="90"/>
      <c r="D115" s="117" t="s">
        <v>134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130</v>
      </c>
      <c r="R115" s="36"/>
      <c r="S115" s="36"/>
      <c r="T115" s="36"/>
      <c r="U115" s="36"/>
      <c r="V115" s="117" t="s">
        <v>135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8">
        <v>4.9</v>
      </c>
      <c r="AG115" s="118"/>
      <c r="AH115" s="118"/>
      <c r="AI115" s="118"/>
      <c r="AJ115" s="118"/>
      <c r="AK115" s="118">
        <v>4.95</v>
      </c>
      <c r="AL115" s="118"/>
      <c r="AM115" s="118"/>
      <c r="AN115" s="118"/>
      <c r="AO115" s="118"/>
      <c r="AP115" s="118">
        <v>9.85</v>
      </c>
      <c r="AQ115" s="118"/>
      <c r="AR115" s="118"/>
      <c r="AS115" s="118"/>
      <c r="AT115" s="118"/>
      <c r="AU115" s="118">
        <v>5</v>
      </c>
      <c r="AV115" s="118"/>
      <c r="AW115" s="118"/>
      <c r="AX115" s="118"/>
      <c r="AY115" s="118"/>
      <c r="AZ115" s="118">
        <v>5</v>
      </c>
      <c r="BA115" s="118"/>
      <c r="BB115" s="118"/>
      <c r="BC115" s="118"/>
      <c r="BD115" s="118"/>
      <c r="BE115" s="118">
        <v>10</v>
      </c>
      <c r="BF115" s="118"/>
      <c r="BG115" s="118"/>
      <c r="BH115" s="118"/>
      <c r="BI115" s="118"/>
      <c r="BJ115" s="118">
        <v>5.5</v>
      </c>
      <c r="BK115" s="118"/>
      <c r="BL115" s="118"/>
      <c r="BM115" s="118"/>
      <c r="BN115" s="118"/>
      <c r="BO115" s="118">
        <v>5.5</v>
      </c>
      <c r="BP115" s="118"/>
      <c r="BQ115" s="118"/>
      <c r="BR115" s="118"/>
      <c r="BS115" s="118"/>
      <c r="BT115" s="118">
        <v>11</v>
      </c>
      <c r="BU115" s="118"/>
      <c r="BV115" s="118"/>
      <c r="BW115" s="118"/>
      <c r="BX115" s="118"/>
    </row>
    <row r="116" spans="1:79" customHeight="1" ht="14.95" s="6" customFormat="1">
      <c r="A116" s="87">
        <v>0.0</v>
      </c>
      <c r="B116" s="85"/>
      <c r="C116" s="85"/>
      <c r="D116" s="116" t="s">
        <v>136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4"/>
      <c r="R116" s="114"/>
      <c r="S116" s="114"/>
      <c r="T116" s="114"/>
      <c r="U116" s="114"/>
      <c r="V116" s="116"/>
      <c r="W116" s="101"/>
      <c r="X116" s="101"/>
      <c r="Y116" s="101"/>
      <c r="Z116" s="101"/>
      <c r="AA116" s="101"/>
      <c r="AB116" s="101"/>
      <c r="AC116" s="101"/>
      <c r="AD116" s="101"/>
      <c r="AE116" s="102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  <c r="BN116" s="115"/>
      <c r="BO116" s="115"/>
      <c r="BP116" s="115"/>
      <c r="BQ116" s="115"/>
      <c r="BR116" s="115"/>
      <c r="BS116" s="115"/>
      <c r="BT116" s="115"/>
      <c r="BU116" s="115"/>
      <c r="BV116" s="115"/>
      <c r="BW116" s="115"/>
      <c r="BX116" s="115"/>
    </row>
    <row r="117" spans="1:79" customHeight="1" ht="28.55" s="99" customFormat="1">
      <c r="A117" s="89">
        <v>0.0</v>
      </c>
      <c r="B117" s="90"/>
      <c r="C117" s="90"/>
      <c r="D117" s="117" t="s">
        <v>137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138</v>
      </c>
      <c r="R117" s="36"/>
      <c r="S117" s="36"/>
      <c r="T117" s="36"/>
      <c r="U117" s="36"/>
      <c r="V117" s="117" t="s">
        <v>135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8">
        <v>500</v>
      </c>
      <c r="AG117" s="118"/>
      <c r="AH117" s="118"/>
      <c r="AI117" s="118"/>
      <c r="AJ117" s="118"/>
      <c r="AK117" s="118">
        <v>300</v>
      </c>
      <c r="AL117" s="118"/>
      <c r="AM117" s="118"/>
      <c r="AN117" s="118"/>
      <c r="AO117" s="118"/>
      <c r="AP117" s="118">
        <v>100</v>
      </c>
      <c r="AQ117" s="118"/>
      <c r="AR117" s="118"/>
      <c r="AS117" s="118"/>
      <c r="AT117" s="118"/>
      <c r="AU117" s="118">
        <v>100</v>
      </c>
      <c r="AV117" s="118"/>
      <c r="AW117" s="118"/>
      <c r="AX117" s="118"/>
      <c r="AY117" s="118"/>
      <c r="AZ117" s="118">
        <v>100</v>
      </c>
      <c r="BA117" s="118"/>
      <c r="BB117" s="118"/>
      <c r="BC117" s="118"/>
      <c r="BD117" s="118"/>
      <c r="BE117" s="118">
        <v>100</v>
      </c>
      <c r="BF117" s="118"/>
      <c r="BG117" s="118"/>
      <c r="BH117" s="118"/>
      <c r="BI117" s="118"/>
      <c r="BJ117" s="118">
        <v>100</v>
      </c>
      <c r="BK117" s="118"/>
      <c r="BL117" s="118"/>
      <c r="BM117" s="118"/>
      <c r="BN117" s="118"/>
      <c r="BO117" s="118">
        <v>100</v>
      </c>
      <c r="BP117" s="118"/>
      <c r="BQ117" s="118"/>
      <c r="BR117" s="118"/>
      <c r="BS117" s="118"/>
      <c r="BT117" s="118">
        <v>100</v>
      </c>
      <c r="BU117" s="118"/>
      <c r="BV117" s="118"/>
      <c r="BW117" s="118"/>
      <c r="BX117" s="118"/>
    </row>
    <row r="119" spans="1:79" customHeight="1" ht="14.3">
      <c r="A119" s="42" t="s">
        <v>139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79" customHeight="1" ht="23.1">
      <c r="A120" s="61" t="s">
        <v>96</v>
      </c>
      <c r="B120" s="62"/>
      <c r="C120" s="62"/>
      <c r="D120" s="36" t="s">
        <v>108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109</v>
      </c>
      <c r="R120" s="36"/>
      <c r="S120" s="36"/>
      <c r="T120" s="36"/>
      <c r="U120" s="36"/>
      <c r="V120" s="36" t="s">
        <v>110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0" t="s">
        <v>66</v>
      </c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2"/>
      <c r="AU120" s="30" t="s">
        <v>67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2"/>
    </row>
    <row r="121" spans="1:79" customHeight="1" ht="28.55">
      <c r="A121" s="64"/>
      <c r="B121" s="65"/>
      <c r="C121" s="6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 t="s">
        <v>40</v>
      </c>
      <c r="AG121" s="36"/>
      <c r="AH121" s="36"/>
      <c r="AI121" s="36"/>
      <c r="AJ121" s="36"/>
      <c r="AK121" s="36" t="s">
        <v>41</v>
      </c>
      <c r="AL121" s="36"/>
      <c r="AM121" s="36"/>
      <c r="AN121" s="36"/>
      <c r="AO121" s="36"/>
      <c r="AP121" s="36" t="s">
        <v>111</v>
      </c>
      <c r="AQ121" s="36"/>
      <c r="AR121" s="36"/>
      <c r="AS121" s="36"/>
      <c r="AT121" s="36"/>
      <c r="AU121" s="36" t="s">
        <v>40</v>
      </c>
      <c r="AV121" s="36"/>
      <c r="AW121" s="36"/>
      <c r="AX121" s="36"/>
      <c r="AY121" s="36"/>
      <c r="AZ121" s="36" t="s">
        <v>41</v>
      </c>
      <c r="BA121" s="36"/>
      <c r="BB121" s="36"/>
      <c r="BC121" s="36"/>
      <c r="BD121" s="36"/>
      <c r="BE121" s="36" t="s">
        <v>112</v>
      </c>
      <c r="BF121" s="36"/>
      <c r="BG121" s="36"/>
      <c r="BH121" s="36"/>
      <c r="BI121" s="36"/>
    </row>
    <row r="122" spans="1:79" customHeight="1" ht="14.95">
      <c r="A122" s="30">
        <v>1</v>
      </c>
      <c r="B122" s="31"/>
      <c r="C122" s="31"/>
      <c r="D122" s="36">
        <v>2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>
        <v>3</v>
      </c>
      <c r="R122" s="36"/>
      <c r="S122" s="36"/>
      <c r="T122" s="36"/>
      <c r="U122" s="36"/>
      <c r="V122" s="36">
        <v>4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36">
        <v>5</v>
      </c>
      <c r="AG122" s="36"/>
      <c r="AH122" s="36"/>
      <c r="AI122" s="36"/>
      <c r="AJ122" s="36"/>
      <c r="AK122" s="36">
        <v>6</v>
      </c>
      <c r="AL122" s="36"/>
      <c r="AM122" s="36"/>
      <c r="AN122" s="36"/>
      <c r="AO122" s="36"/>
      <c r="AP122" s="36">
        <v>7</v>
      </c>
      <c r="AQ122" s="36"/>
      <c r="AR122" s="36"/>
      <c r="AS122" s="36"/>
      <c r="AT122" s="36"/>
      <c r="AU122" s="36">
        <v>8</v>
      </c>
      <c r="AV122" s="36"/>
      <c r="AW122" s="36"/>
      <c r="AX122" s="36"/>
      <c r="AY122" s="36"/>
      <c r="AZ122" s="36">
        <v>9</v>
      </c>
      <c r="BA122" s="36"/>
      <c r="BB122" s="36"/>
      <c r="BC122" s="36"/>
      <c r="BD122" s="36"/>
      <c r="BE122" s="36">
        <v>10</v>
      </c>
      <c r="BF122" s="36"/>
      <c r="BG122" s="36"/>
      <c r="BH122" s="36"/>
      <c r="BI122" s="36"/>
    </row>
    <row r="123" spans="1:79" customHeight="1" ht="15.8" hidden="true">
      <c r="A123" s="33" t="s">
        <v>113</v>
      </c>
      <c r="B123" s="34"/>
      <c r="C123" s="34"/>
      <c r="D123" s="36" t="s">
        <v>47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114</v>
      </c>
      <c r="R123" s="36"/>
      <c r="S123" s="36"/>
      <c r="T123" s="36"/>
      <c r="U123" s="36"/>
      <c r="V123" s="36" t="s">
        <v>115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8" t="s">
        <v>140</v>
      </c>
      <c r="AG123" s="38"/>
      <c r="AH123" s="38"/>
      <c r="AI123" s="38"/>
      <c r="AJ123" s="38"/>
      <c r="AK123" s="37" t="s">
        <v>141</v>
      </c>
      <c r="AL123" s="37"/>
      <c r="AM123" s="37"/>
      <c r="AN123" s="37"/>
      <c r="AO123" s="37"/>
      <c r="AP123" s="44" t="s">
        <v>118</v>
      </c>
      <c r="AQ123" s="44"/>
      <c r="AR123" s="44"/>
      <c r="AS123" s="44"/>
      <c r="AT123" s="44"/>
      <c r="AU123" s="38" t="s">
        <v>142</v>
      </c>
      <c r="AV123" s="38"/>
      <c r="AW123" s="38"/>
      <c r="AX123" s="38"/>
      <c r="AY123" s="38"/>
      <c r="AZ123" s="37" t="s">
        <v>143</v>
      </c>
      <c r="BA123" s="37"/>
      <c r="BB123" s="37"/>
      <c r="BC123" s="37"/>
      <c r="BD123" s="37"/>
      <c r="BE123" s="44" t="s">
        <v>118</v>
      </c>
      <c r="BF123" s="44"/>
      <c r="BG123" s="44"/>
      <c r="BH123" s="44"/>
      <c r="BI123" s="44"/>
      <c r="CA123" t="s">
        <v>144</v>
      </c>
    </row>
    <row r="124" spans="1:79" customHeight="1" ht="14.3" s="6" customFormat="1">
      <c r="A124" s="87">
        <v>0.0</v>
      </c>
      <c r="B124" s="85"/>
      <c r="C124" s="85"/>
      <c r="D124" s="114" t="s">
        <v>124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CA124" s="6" t="s">
        <v>145</v>
      </c>
    </row>
    <row r="125" spans="1:79" customHeight="1" ht="57.1" s="99" customFormat="1">
      <c r="A125" s="89">
        <v>0.0</v>
      </c>
      <c r="B125" s="90"/>
      <c r="C125" s="90"/>
      <c r="D125" s="117" t="s">
        <v>126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127</v>
      </c>
      <c r="R125" s="36"/>
      <c r="S125" s="36"/>
      <c r="T125" s="36"/>
      <c r="U125" s="36"/>
      <c r="V125" s="36" t="s">
        <v>128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118">
        <v>0.0</v>
      </c>
      <c r="AG125" s="118"/>
      <c r="AH125" s="118"/>
      <c r="AI125" s="118"/>
      <c r="AJ125" s="118"/>
      <c r="AK125" s="118">
        <v>0.0</v>
      </c>
      <c r="AL125" s="118"/>
      <c r="AM125" s="118"/>
      <c r="AN125" s="118"/>
      <c r="AO125" s="118"/>
      <c r="AP125" s="118">
        <v>0.0</v>
      </c>
      <c r="AQ125" s="118"/>
      <c r="AR125" s="118"/>
      <c r="AS125" s="118"/>
      <c r="AT125" s="118"/>
      <c r="AU125" s="118">
        <v>0.0</v>
      </c>
      <c r="AV125" s="118"/>
      <c r="AW125" s="118"/>
      <c r="AX125" s="118"/>
      <c r="AY125" s="118"/>
      <c r="AZ125" s="118">
        <v>0.0</v>
      </c>
      <c r="BA125" s="118"/>
      <c r="BB125" s="118"/>
      <c r="BC125" s="118"/>
      <c r="BD125" s="118"/>
      <c r="BE125" s="118">
        <v>0.0</v>
      </c>
      <c r="BF125" s="118"/>
      <c r="BG125" s="118"/>
      <c r="BH125" s="118"/>
      <c r="BI125" s="118"/>
    </row>
    <row r="126" spans="1:79" customHeight="1" ht="71.35" s="99" customFormat="1">
      <c r="A126" s="89">
        <v>0.0</v>
      </c>
      <c r="B126" s="90"/>
      <c r="C126" s="90"/>
      <c r="D126" s="117" t="s">
        <v>129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130</v>
      </c>
      <c r="R126" s="36"/>
      <c r="S126" s="36"/>
      <c r="T126" s="36"/>
      <c r="U126" s="36"/>
      <c r="V126" s="36" t="s">
        <v>128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118">
        <v>0.0</v>
      </c>
      <c r="AG126" s="118"/>
      <c r="AH126" s="118"/>
      <c r="AI126" s="118"/>
      <c r="AJ126" s="118"/>
      <c r="AK126" s="118">
        <v>0.0</v>
      </c>
      <c r="AL126" s="118"/>
      <c r="AM126" s="118"/>
      <c r="AN126" s="118"/>
      <c r="AO126" s="118"/>
      <c r="AP126" s="118">
        <v>0.0</v>
      </c>
      <c r="AQ126" s="118"/>
      <c r="AR126" s="118"/>
      <c r="AS126" s="118"/>
      <c r="AT126" s="118"/>
      <c r="AU126" s="118">
        <v>0.0</v>
      </c>
      <c r="AV126" s="118"/>
      <c r="AW126" s="118"/>
      <c r="AX126" s="118"/>
      <c r="AY126" s="118"/>
      <c r="AZ126" s="118">
        <v>0.0</v>
      </c>
      <c r="BA126" s="118"/>
      <c r="BB126" s="118"/>
      <c r="BC126" s="118"/>
      <c r="BD126" s="118"/>
      <c r="BE126" s="118">
        <v>0.0</v>
      </c>
      <c r="BF126" s="118"/>
      <c r="BG126" s="118"/>
      <c r="BH126" s="118"/>
      <c r="BI126" s="118"/>
    </row>
    <row r="127" spans="1:79" customHeight="1" ht="14.3" s="6" customFormat="1">
      <c r="A127" s="87">
        <v>0.0</v>
      </c>
      <c r="B127" s="85"/>
      <c r="C127" s="85"/>
      <c r="D127" s="116" t="s">
        <v>131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</row>
    <row r="128" spans="1:79" customHeight="1" ht="14.3" s="99" customFormat="1">
      <c r="A128" s="89">
        <v>0.0</v>
      </c>
      <c r="B128" s="90"/>
      <c r="C128" s="90"/>
      <c r="D128" s="117" t="s">
        <v>132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127</v>
      </c>
      <c r="R128" s="36"/>
      <c r="S128" s="36"/>
      <c r="T128" s="36"/>
      <c r="U128" s="36"/>
      <c r="V128" s="36" t="s">
        <v>128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8">
        <v>0.0</v>
      </c>
      <c r="AG128" s="118"/>
      <c r="AH128" s="118"/>
      <c r="AI128" s="118"/>
      <c r="AJ128" s="118"/>
      <c r="AK128" s="118">
        <v>0.0</v>
      </c>
      <c r="AL128" s="118"/>
      <c r="AM128" s="118"/>
      <c r="AN128" s="118"/>
      <c r="AO128" s="118"/>
      <c r="AP128" s="118">
        <v>0.0</v>
      </c>
      <c r="AQ128" s="118"/>
      <c r="AR128" s="118"/>
      <c r="AS128" s="118"/>
      <c r="AT128" s="118"/>
      <c r="AU128" s="118">
        <v>0.0</v>
      </c>
      <c r="AV128" s="118"/>
      <c r="AW128" s="118"/>
      <c r="AX128" s="118"/>
      <c r="AY128" s="118"/>
      <c r="AZ128" s="118">
        <v>0.0</v>
      </c>
      <c r="BA128" s="118"/>
      <c r="BB128" s="118"/>
      <c r="BC128" s="118"/>
      <c r="BD128" s="118"/>
      <c r="BE128" s="118">
        <v>0.0</v>
      </c>
      <c r="BF128" s="118"/>
      <c r="BG128" s="118"/>
      <c r="BH128" s="118"/>
      <c r="BI128" s="118"/>
    </row>
    <row r="129" spans="1:79" customHeight="1" ht="14.3" s="6" customFormat="1">
      <c r="A129" s="87">
        <v>0.0</v>
      </c>
      <c r="B129" s="85"/>
      <c r="C129" s="85"/>
      <c r="D129" s="116" t="s">
        <v>133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</row>
    <row r="130" spans="1:79" customHeight="1" ht="14.3" s="99" customFormat="1">
      <c r="A130" s="89">
        <v>0.0</v>
      </c>
      <c r="B130" s="90"/>
      <c r="C130" s="90"/>
      <c r="D130" s="117" t="s">
        <v>134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130</v>
      </c>
      <c r="R130" s="36"/>
      <c r="S130" s="36"/>
      <c r="T130" s="36"/>
      <c r="U130" s="36"/>
      <c r="V130" s="117" t="s">
        <v>135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8">
        <v>0.0</v>
      </c>
      <c r="AG130" s="118"/>
      <c r="AH130" s="118"/>
      <c r="AI130" s="118"/>
      <c r="AJ130" s="118"/>
      <c r="AK130" s="118">
        <v>0.0</v>
      </c>
      <c r="AL130" s="118"/>
      <c r="AM130" s="118"/>
      <c r="AN130" s="118"/>
      <c r="AO130" s="118"/>
      <c r="AP130" s="118">
        <v>0.0</v>
      </c>
      <c r="AQ130" s="118"/>
      <c r="AR130" s="118"/>
      <c r="AS130" s="118"/>
      <c r="AT130" s="118"/>
      <c r="AU130" s="118">
        <v>0.0</v>
      </c>
      <c r="AV130" s="118"/>
      <c r="AW130" s="118"/>
      <c r="AX130" s="118"/>
      <c r="AY130" s="118"/>
      <c r="AZ130" s="118">
        <v>0.0</v>
      </c>
      <c r="BA130" s="118"/>
      <c r="BB130" s="118"/>
      <c r="BC130" s="118"/>
      <c r="BD130" s="118"/>
      <c r="BE130" s="118">
        <v>0.0</v>
      </c>
      <c r="BF130" s="118"/>
      <c r="BG130" s="118"/>
      <c r="BH130" s="118"/>
      <c r="BI130" s="118"/>
    </row>
    <row r="131" spans="1:79" customHeight="1" ht="14.3" s="6" customFormat="1">
      <c r="A131" s="87">
        <v>0.0</v>
      </c>
      <c r="B131" s="85"/>
      <c r="C131" s="85"/>
      <c r="D131" s="116" t="s">
        <v>136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4"/>
      <c r="R131" s="114"/>
      <c r="S131" s="114"/>
      <c r="T131" s="114"/>
      <c r="U131" s="114"/>
      <c r="V131" s="116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</row>
    <row r="132" spans="1:79" customHeight="1" ht="28.55" s="99" customFormat="1">
      <c r="A132" s="89">
        <v>0.0</v>
      </c>
      <c r="B132" s="90"/>
      <c r="C132" s="90"/>
      <c r="D132" s="117" t="s">
        <v>137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138</v>
      </c>
      <c r="R132" s="36"/>
      <c r="S132" s="36"/>
      <c r="T132" s="36"/>
      <c r="U132" s="36"/>
      <c r="V132" s="117" t="s">
        <v>135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8">
        <v>0.0</v>
      </c>
      <c r="AG132" s="118"/>
      <c r="AH132" s="118"/>
      <c r="AI132" s="118"/>
      <c r="AJ132" s="118"/>
      <c r="AK132" s="118">
        <v>0.0</v>
      </c>
      <c r="AL132" s="118"/>
      <c r="AM132" s="118"/>
      <c r="AN132" s="118"/>
      <c r="AO132" s="118"/>
      <c r="AP132" s="118">
        <v>0.0</v>
      </c>
      <c r="AQ132" s="118"/>
      <c r="AR132" s="118"/>
      <c r="AS132" s="118"/>
      <c r="AT132" s="118"/>
      <c r="AU132" s="118">
        <v>0.0</v>
      </c>
      <c r="AV132" s="118"/>
      <c r="AW132" s="118"/>
      <c r="AX132" s="118"/>
      <c r="AY132" s="118"/>
      <c r="AZ132" s="118">
        <v>0.0</v>
      </c>
      <c r="BA132" s="118"/>
      <c r="BB132" s="118"/>
      <c r="BC132" s="118"/>
      <c r="BD132" s="118"/>
      <c r="BE132" s="118">
        <v>0.0</v>
      </c>
      <c r="BF132" s="118"/>
      <c r="BG132" s="118"/>
      <c r="BH132" s="118"/>
      <c r="BI132" s="118"/>
    </row>
    <row r="134" spans="1:79" customHeight="1" ht="14.3">
      <c r="A134" s="42" t="s">
        <v>146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customHeight="1" ht="14.95">
      <c r="A135" s="53" t="s">
        <v>34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</row>
    <row r="136" spans="1:79" customHeight="1" ht="12.9">
      <c r="A136" s="61" t="s">
        <v>36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36" t="s">
        <v>37</v>
      </c>
      <c r="V136" s="36"/>
      <c r="W136" s="36"/>
      <c r="X136" s="36"/>
      <c r="Y136" s="36"/>
      <c r="Z136" s="36"/>
      <c r="AA136" s="36"/>
      <c r="AB136" s="36"/>
      <c r="AC136" s="36"/>
      <c r="AD136" s="36"/>
      <c r="AE136" s="36" t="s">
        <v>38</v>
      </c>
      <c r="AF136" s="36"/>
      <c r="AG136" s="36"/>
      <c r="AH136" s="36"/>
      <c r="AI136" s="36"/>
      <c r="AJ136" s="36"/>
      <c r="AK136" s="36"/>
      <c r="AL136" s="36"/>
      <c r="AM136" s="36"/>
      <c r="AN136" s="36"/>
      <c r="AO136" s="36" t="s">
        <v>39</v>
      </c>
      <c r="AP136" s="36"/>
      <c r="AQ136" s="36"/>
      <c r="AR136" s="36"/>
      <c r="AS136" s="36"/>
      <c r="AT136" s="36"/>
      <c r="AU136" s="36"/>
      <c r="AV136" s="36"/>
      <c r="AW136" s="36"/>
      <c r="AX136" s="36"/>
      <c r="AY136" s="36" t="s">
        <v>66</v>
      </c>
      <c r="AZ136" s="36"/>
      <c r="BA136" s="36"/>
      <c r="BB136" s="36"/>
      <c r="BC136" s="36"/>
      <c r="BD136" s="36"/>
      <c r="BE136" s="36"/>
      <c r="BF136" s="36"/>
      <c r="BG136" s="36"/>
      <c r="BH136" s="36"/>
      <c r="BI136" s="36" t="s">
        <v>67</v>
      </c>
      <c r="BJ136" s="36"/>
      <c r="BK136" s="36"/>
      <c r="BL136" s="36"/>
      <c r="BM136" s="36"/>
      <c r="BN136" s="36"/>
      <c r="BO136" s="36"/>
      <c r="BP136" s="36"/>
      <c r="BQ136" s="36"/>
      <c r="BR136" s="36"/>
    </row>
    <row r="137" spans="1:79" customHeight="1" ht="30.1">
      <c r="A137" s="64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36" t="s">
        <v>40</v>
      </c>
      <c r="V137" s="36"/>
      <c r="W137" s="36"/>
      <c r="X137" s="36"/>
      <c r="Y137" s="36"/>
      <c r="Z137" s="36" t="s">
        <v>41</v>
      </c>
      <c r="AA137" s="36"/>
      <c r="AB137" s="36"/>
      <c r="AC137" s="36"/>
      <c r="AD137" s="36"/>
      <c r="AE137" s="36" t="s">
        <v>40</v>
      </c>
      <c r="AF137" s="36"/>
      <c r="AG137" s="36"/>
      <c r="AH137" s="36"/>
      <c r="AI137" s="36"/>
      <c r="AJ137" s="36" t="s">
        <v>41</v>
      </c>
      <c r="AK137" s="36"/>
      <c r="AL137" s="36"/>
      <c r="AM137" s="36"/>
      <c r="AN137" s="36"/>
      <c r="AO137" s="36" t="s">
        <v>40</v>
      </c>
      <c r="AP137" s="36"/>
      <c r="AQ137" s="36"/>
      <c r="AR137" s="36"/>
      <c r="AS137" s="36"/>
      <c r="AT137" s="36" t="s">
        <v>41</v>
      </c>
      <c r="AU137" s="36"/>
      <c r="AV137" s="36"/>
      <c r="AW137" s="36"/>
      <c r="AX137" s="36"/>
      <c r="AY137" s="36" t="s">
        <v>40</v>
      </c>
      <c r="AZ137" s="36"/>
      <c r="BA137" s="36"/>
      <c r="BB137" s="36"/>
      <c r="BC137" s="36"/>
      <c r="BD137" s="36" t="s">
        <v>41</v>
      </c>
      <c r="BE137" s="36"/>
      <c r="BF137" s="36"/>
      <c r="BG137" s="36"/>
      <c r="BH137" s="36"/>
      <c r="BI137" s="36" t="s">
        <v>40</v>
      </c>
      <c r="BJ137" s="36"/>
      <c r="BK137" s="36"/>
      <c r="BL137" s="36"/>
      <c r="BM137" s="36"/>
      <c r="BN137" s="36" t="s">
        <v>41</v>
      </c>
      <c r="BO137" s="36"/>
      <c r="BP137" s="36"/>
      <c r="BQ137" s="36"/>
      <c r="BR137" s="36"/>
    </row>
    <row r="138" spans="1:79" customHeight="1" ht="14.95">
      <c r="A138" s="30">
        <v>1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36">
        <v>2</v>
      </c>
      <c r="V138" s="36"/>
      <c r="W138" s="36"/>
      <c r="X138" s="36"/>
      <c r="Y138" s="36"/>
      <c r="Z138" s="36">
        <v>3</v>
      </c>
      <c r="AA138" s="36"/>
      <c r="AB138" s="36"/>
      <c r="AC138" s="36"/>
      <c r="AD138" s="36"/>
      <c r="AE138" s="36">
        <v>4</v>
      </c>
      <c r="AF138" s="36"/>
      <c r="AG138" s="36"/>
      <c r="AH138" s="36"/>
      <c r="AI138" s="36"/>
      <c r="AJ138" s="36">
        <v>5</v>
      </c>
      <c r="AK138" s="36"/>
      <c r="AL138" s="36"/>
      <c r="AM138" s="36"/>
      <c r="AN138" s="36"/>
      <c r="AO138" s="36">
        <v>6</v>
      </c>
      <c r="AP138" s="36"/>
      <c r="AQ138" s="36"/>
      <c r="AR138" s="36"/>
      <c r="AS138" s="36"/>
      <c r="AT138" s="36">
        <v>7</v>
      </c>
      <c r="AU138" s="36"/>
      <c r="AV138" s="36"/>
      <c r="AW138" s="36"/>
      <c r="AX138" s="36"/>
      <c r="AY138" s="36">
        <v>8</v>
      </c>
      <c r="AZ138" s="36"/>
      <c r="BA138" s="36"/>
      <c r="BB138" s="36"/>
      <c r="BC138" s="36"/>
      <c r="BD138" s="36">
        <v>9</v>
      </c>
      <c r="BE138" s="36"/>
      <c r="BF138" s="36"/>
      <c r="BG138" s="36"/>
      <c r="BH138" s="36"/>
      <c r="BI138" s="36">
        <v>10</v>
      </c>
      <c r="BJ138" s="36"/>
      <c r="BK138" s="36"/>
      <c r="BL138" s="36"/>
      <c r="BM138" s="36"/>
      <c r="BN138" s="36">
        <v>11</v>
      </c>
      <c r="BO138" s="36"/>
      <c r="BP138" s="36"/>
      <c r="BQ138" s="36"/>
      <c r="BR138" s="36"/>
    </row>
    <row r="139" spans="1:79" customHeight="1" ht="15.8" hidden="true" s="1" customFormat="1">
      <c r="A139" s="33" t="s">
        <v>47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5"/>
      <c r="U139" s="38" t="s">
        <v>48</v>
      </c>
      <c r="V139" s="38"/>
      <c r="W139" s="38"/>
      <c r="X139" s="38"/>
      <c r="Y139" s="38"/>
      <c r="Z139" s="37" t="s">
        <v>49</v>
      </c>
      <c r="AA139" s="37"/>
      <c r="AB139" s="37"/>
      <c r="AC139" s="37"/>
      <c r="AD139" s="37"/>
      <c r="AE139" s="38" t="s">
        <v>52</v>
      </c>
      <c r="AF139" s="38"/>
      <c r="AG139" s="38"/>
      <c r="AH139" s="38"/>
      <c r="AI139" s="38"/>
      <c r="AJ139" s="37" t="s">
        <v>53</v>
      </c>
      <c r="AK139" s="37"/>
      <c r="AL139" s="37"/>
      <c r="AM139" s="37"/>
      <c r="AN139" s="37"/>
      <c r="AO139" s="38" t="s">
        <v>55</v>
      </c>
      <c r="AP139" s="38"/>
      <c r="AQ139" s="38"/>
      <c r="AR139" s="38"/>
      <c r="AS139" s="38"/>
      <c r="AT139" s="37" t="s">
        <v>56</v>
      </c>
      <c r="AU139" s="37"/>
      <c r="AV139" s="37"/>
      <c r="AW139" s="37"/>
      <c r="AX139" s="37"/>
      <c r="AY139" s="38" t="s">
        <v>68</v>
      </c>
      <c r="AZ139" s="38"/>
      <c r="BA139" s="38"/>
      <c r="BB139" s="38"/>
      <c r="BC139" s="38"/>
      <c r="BD139" s="37" t="s">
        <v>69</v>
      </c>
      <c r="BE139" s="37"/>
      <c r="BF139" s="37"/>
      <c r="BG139" s="37"/>
      <c r="BH139" s="37"/>
      <c r="BI139" s="38" t="s">
        <v>72</v>
      </c>
      <c r="BJ139" s="38"/>
      <c r="BK139" s="38"/>
      <c r="BL139" s="38"/>
      <c r="BM139" s="38"/>
      <c r="BN139" s="37" t="s">
        <v>73</v>
      </c>
      <c r="BO139" s="37"/>
      <c r="BP139" s="37"/>
      <c r="BQ139" s="37"/>
      <c r="BR139" s="37"/>
      <c r="CA139" t="s">
        <v>147</v>
      </c>
    </row>
    <row r="140" spans="1:79" customHeight="1" ht="12.75" s="6" customFormat="1">
      <c r="A140" s="87" t="s">
        <v>64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6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19"/>
      <c r="CA140" s="6" t="s">
        <v>148</v>
      </c>
    </row>
    <row r="141" spans="1:79" customHeight="1" ht="27.2" s="99" customFormat="1">
      <c r="A141" s="92" t="s">
        <v>149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20" t="s">
        <v>60</v>
      </c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 t="s">
        <v>60</v>
      </c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 t="s">
        <v>60</v>
      </c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 t="s">
        <v>60</v>
      </c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 t="s">
        <v>60</v>
      </c>
      <c r="BJ141" s="120"/>
      <c r="BK141" s="120"/>
      <c r="BL141" s="120"/>
      <c r="BM141" s="120"/>
      <c r="BN141" s="120"/>
      <c r="BO141" s="120"/>
      <c r="BP141" s="120"/>
      <c r="BQ141" s="120"/>
      <c r="BR141" s="120"/>
    </row>
    <row r="144" spans="1:79" customHeight="1" ht="14.3">
      <c r="A144" s="42" t="s">
        <v>150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79" customHeight="1" ht="14.95">
      <c r="A145" s="61" t="s">
        <v>96</v>
      </c>
      <c r="B145" s="62"/>
      <c r="C145" s="62"/>
      <c r="D145" s="61" t="s">
        <v>151</v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3"/>
      <c r="W145" s="36" t="s">
        <v>37</v>
      </c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 t="s">
        <v>152</v>
      </c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 t="s">
        <v>153</v>
      </c>
      <c r="AV145" s="36"/>
      <c r="AW145" s="36"/>
      <c r="AX145" s="36"/>
      <c r="AY145" s="36"/>
      <c r="AZ145" s="36"/>
      <c r="BA145" s="36" t="s">
        <v>154</v>
      </c>
      <c r="BB145" s="36"/>
      <c r="BC145" s="36"/>
      <c r="BD145" s="36"/>
      <c r="BE145" s="36"/>
      <c r="BF145" s="36"/>
      <c r="BG145" s="36" t="s">
        <v>155</v>
      </c>
      <c r="BH145" s="36"/>
      <c r="BI145" s="36"/>
      <c r="BJ145" s="36"/>
      <c r="BK145" s="36"/>
      <c r="BL145" s="36"/>
    </row>
    <row r="146" spans="1:79" customHeight="1" ht="14.95">
      <c r="A146" s="77"/>
      <c r="B146" s="78"/>
      <c r="C146" s="78"/>
      <c r="D146" s="77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9"/>
      <c r="W146" s="36" t="s">
        <v>40</v>
      </c>
      <c r="X146" s="36"/>
      <c r="Y146" s="36"/>
      <c r="Z146" s="36"/>
      <c r="AA146" s="36"/>
      <c r="AB146" s="36"/>
      <c r="AC146" s="36" t="s">
        <v>41</v>
      </c>
      <c r="AD146" s="36"/>
      <c r="AE146" s="36"/>
      <c r="AF146" s="36"/>
      <c r="AG146" s="36"/>
      <c r="AH146" s="36"/>
      <c r="AI146" s="36" t="s">
        <v>40</v>
      </c>
      <c r="AJ146" s="36"/>
      <c r="AK146" s="36"/>
      <c r="AL146" s="36"/>
      <c r="AM146" s="36"/>
      <c r="AN146" s="36"/>
      <c r="AO146" s="36" t="s">
        <v>41</v>
      </c>
      <c r="AP146" s="36"/>
      <c r="AQ146" s="36"/>
      <c r="AR146" s="36"/>
      <c r="AS146" s="36"/>
      <c r="AT146" s="36"/>
      <c r="AU146" s="49" t="s">
        <v>40</v>
      </c>
      <c r="AV146" s="49"/>
      <c r="AW146" s="49"/>
      <c r="AX146" s="49" t="s">
        <v>41</v>
      </c>
      <c r="AY146" s="49"/>
      <c r="AZ146" s="49"/>
      <c r="BA146" s="49" t="s">
        <v>40</v>
      </c>
      <c r="BB146" s="49"/>
      <c r="BC146" s="49"/>
      <c r="BD146" s="49" t="s">
        <v>41</v>
      </c>
      <c r="BE146" s="49"/>
      <c r="BF146" s="49"/>
      <c r="BG146" s="49" t="s">
        <v>40</v>
      </c>
      <c r="BH146" s="49"/>
      <c r="BI146" s="49"/>
      <c r="BJ146" s="49" t="s">
        <v>41</v>
      </c>
      <c r="BK146" s="49"/>
      <c r="BL146" s="49"/>
    </row>
    <row r="147" spans="1:79" customHeight="1" ht="57.1">
      <c r="A147" s="64"/>
      <c r="B147" s="65"/>
      <c r="C147" s="65"/>
      <c r="D147" s="64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36" t="s">
        <v>156</v>
      </c>
      <c r="X147" s="36"/>
      <c r="Y147" s="36"/>
      <c r="Z147" s="36" t="s">
        <v>157</v>
      </c>
      <c r="AA147" s="36"/>
      <c r="AB147" s="36"/>
      <c r="AC147" s="36" t="s">
        <v>156</v>
      </c>
      <c r="AD147" s="36"/>
      <c r="AE147" s="36"/>
      <c r="AF147" s="36" t="s">
        <v>157</v>
      </c>
      <c r="AG147" s="36"/>
      <c r="AH147" s="36"/>
      <c r="AI147" s="36" t="s">
        <v>156</v>
      </c>
      <c r="AJ147" s="36"/>
      <c r="AK147" s="36"/>
      <c r="AL147" s="36" t="s">
        <v>157</v>
      </c>
      <c r="AM147" s="36"/>
      <c r="AN147" s="36"/>
      <c r="AO147" s="36" t="s">
        <v>156</v>
      </c>
      <c r="AP147" s="36"/>
      <c r="AQ147" s="36"/>
      <c r="AR147" s="36" t="s">
        <v>157</v>
      </c>
      <c r="AS147" s="36"/>
      <c r="AT147" s="36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</row>
    <row r="148" spans="1:79" customHeight="1" ht="14.95">
      <c r="A148" s="30">
        <v>1</v>
      </c>
      <c r="B148" s="31"/>
      <c r="C148" s="31"/>
      <c r="D148" s="30">
        <v>2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2"/>
      <c r="W148" s="36">
        <v>3</v>
      </c>
      <c r="X148" s="36"/>
      <c r="Y148" s="36"/>
      <c r="Z148" s="36">
        <v>4</v>
      </c>
      <c r="AA148" s="36"/>
      <c r="AB148" s="36"/>
      <c r="AC148" s="36">
        <v>5</v>
      </c>
      <c r="AD148" s="36"/>
      <c r="AE148" s="36"/>
      <c r="AF148" s="36">
        <v>6</v>
      </c>
      <c r="AG148" s="36"/>
      <c r="AH148" s="36"/>
      <c r="AI148" s="36">
        <v>7</v>
      </c>
      <c r="AJ148" s="36"/>
      <c r="AK148" s="36"/>
      <c r="AL148" s="36">
        <v>8</v>
      </c>
      <c r="AM148" s="36"/>
      <c r="AN148" s="36"/>
      <c r="AO148" s="36">
        <v>9</v>
      </c>
      <c r="AP148" s="36"/>
      <c r="AQ148" s="36"/>
      <c r="AR148" s="36">
        <v>10</v>
      </c>
      <c r="AS148" s="36"/>
      <c r="AT148" s="36"/>
      <c r="AU148" s="36">
        <v>11</v>
      </c>
      <c r="AV148" s="36"/>
      <c r="AW148" s="36"/>
      <c r="AX148" s="36">
        <v>12</v>
      </c>
      <c r="AY148" s="36"/>
      <c r="AZ148" s="36"/>
      <c r="BA148" s="36">
        <v>13</v>
      </c>
      <c r="BB148" s="36"/>
      <c r="BC148" s="36"/>
      <c r="BD148" s="36">
        <v>14</v>
      </c>
      <c r="BE148" s="36"/>
      <c r="BF148" s="36"/>
      <c r="BG148" s="36">
        <v>15</v>
      </c>
      <c r="BH148" s="36"/>
      <c r="BI148" s="36"/>
      <c r="BJ148" s="36">
        <v>16</v>
      </c>
      <c r="BK148" s="36"/>
      <c r="BL148" s="36"/>
    </row>
    <row r="149" spans="1:79" customHeight="1" ht="12.75" hidden="true" s="1" customFormat="1">
      <c r="A149" s="33" t="s">
        <v>98</v>
      </c>
      <c r="B149" s="34"/>
      <c r="C149" s="34"/>
      <c r="D149" s="33" t="s">
        <v>47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8" t="s">
        <v>158</v>
      </c>
      <c r="X149" s="38"/>
      <c r="Y149" s="38"/>
      <c r="Z149" s="38" t="s">
        <v>159</v>
      </c>
      <c r="AA149" s="38"/>
      <c r="AB149" s="38"/>
      <c r="AC149" s="37" t="s">
        <v>160</v>
      </c>
      <c r="AD149" s="37"/>
      <c r="AE149" s="37"/>
      <c r="AF149" s="37" t="s">
        <v>161</v>
      </c>
      <c r="AG149" s="37"/>
      <c r="AH149" s="37"/>
      <c r="AI149" s="38" t="s">
        <v>162</v>
      </c>
      <c r="AJ149" s="38"/>
      <c r="AK149" s="38"/>
      <c r="AL149" s="38" t="s">
        <v>163</v>
      </c>
      <c r="AM149" s="38"/>
      <c r="AN149" s="38"/>
      <c r="AO149" s="37" t="s">
        <v>164</v>
      </c>
      <c r="AP149" s="37"/>
      <c r="AQ149" s="37"/>
      <c r="AR149" s="37" t="s">
        <v>165</v>
      </c>
      <c r="AS149" s="37"/>
      <c r="AT149" s="37"/>
      <c r="AU149" s="38" t="s">
        <v>121</v>
      </c>
      <c r="AV149" s="38"/>
      <c r="AW149" s="38"/>
      <c r="AX149" s="37" t="s">
        <v>122</v>
      </c>
      <c r="AY149" s="37"/>
      <c r="AZ149" s="37"/>
      <c r="BA149" s="38" t="s">
        <v>140</v>
      </c>
      <c r="BB149" s="38"/>
      <c r="BC149" s="38"/>
      <c r="BD149" s="37" t="s">
        <v>141</v>
      </c>
      <c r="BE149" s="37"/>
      <c r="BF149" s="37"/>
      <c r="BG149" s="38" t="s">
        <v>142</v>
      </c>
      <c r="BH149" s="38"/>
      <c r="BI149" s="38"/>
      <c r="BJ149" s="37" t="s">
        <v>143</v>
      </c>
      <c r="BK149" s="37"/>
      <c r="BL149" s="37"/>
      <c r="CA149" s="1" t="s">
        <v>166</v>
      </c>
    </row>
    <row r="150" spans="1:79" customHeight="1" ht="13.1" s="6" customFormat="1">
      <c r="A150" s="87">
        <v>1</v>
      </c>
      <c r="B150" s="85"/>
      <c r="C150" s="85"/>
      <c r="D150" s="100" t="s">
        <v>167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CA150" s="6" t="s">
        <v>168</v>
      </c>
    </row>
    <row r="151" spans="1:79" customHeight="1" ht="27.2" s="99" customFormat="1">
      <c r="A151" s="89">
        <v>2</v>
      </c>
      <c r="B151" s="90"/>
      <c r="C151" s="90"/>
      <c r="D151" s="92" t="s">
        <v>169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8" t="s">
        <v>60</v>
      </c>
      <c r="X151" s="118"/>
      <c r="Y151" s="118"/>
      <c r="Z151" s="118" t="s">
        <v>60</v>
      </c>
      <c r="AA151" s="118"/>
      <c r="AB151" s="118"/>
      <c r="AC151" s="118"/>
      <c r="AD151" s="118"/>
      <c r="AE151" s="118"/>
      <c r="AF151" s="118"/>
      <c r="AG151" s="118"/>
      <c r="AH151" s="118"/>
      <c r="AI151" s="118" t="s">
        <v>60</v>
      </c>
      <c r="AJ151" s="118"/>
      <c r="AK151" s="118"/>
      <c r="AL151" s="118" t="s">
        <v>60</v>
      </c>
      <c r="AM151" s="118"/>
      <c r="AN151" s="118"/>
      <c r="AO151" s="118"/>
      <c r="AP151" s="118"/>
      <c r="AQ151" s="118"/>
      <c r="AR151" s="118"/>
      <c r="AS151" s="118"/>
      <c r="AT151" s="118"/>
      <c r="AU151" s="118" t="s">
        <v>60</v>
      </c>
      <c r="AV151" s="118"/>
      <c r="AW151" s="118"/>
      <c r="AX151" s="118"/>
      <c r="AY151" s="118"/>
      <c r="AZ151" s="118"/>
      <c r="BA151" s="118" t="s">
        <v>60</v>
      </c>
      <c r="BB151" s="118"/>
      <c r="BC151" s="118"/>
      <c r="BD151" s="118"/>
      <c r="BE151" s="118"/>
      <c r="BF151" s="118"/>
      <c r="BG151" s="118" t="s">
        <v>60</v>
      </c>
      <c r="BH151" s="118"/>
      <c r="BI151" s="118"/>
      <c r="BJ151" s="118"/>
      <c r="BK151" s="118"/>
      <c r="BL151" s="118"/>
    </row>
    <row r="154" spans="1:79" customHeight="1" ht="14.3">
      <c r="A154" s="42" t="s">
        <v>170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customHeight="1" ht="14.3">
      <c r="A155" s="42" t="s">
        <v>171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</row>
    <row r="156" spans="1:79" customHeight="1" ht="14.95">
      <c r="A156" s="40" t="s">
        <v>34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1:79" customHeight="1" ht="14.95">
      <c r="A157" s="36" t="s">
        <v>96</v>
      </c>
      <c r="B157" s="36"/>
      <c r="C157" s="36"/>
      <c r="D157" s="36"/>
      <c r="E157" s="36"/>
      <c r="F157" s="36"/>
      <c r="G157" s="36" t="s">
        <v>172</v>
      </c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 t="s">
        <v>173</v>
      </c>
      <c r="U157" s="36"/>
      <c r="V157" s="36"/>
      <c r="W157" s="36"/>
      <c r="X157" s="36"/>
      <c r="Y157" s="36"/>
      <c r="Z157" s="36"/>
      <c r="AA157" s="30" t="s">
        <v>37</v>
      </c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6"/>
      <c r="AP157" s="30" t="s">
        <v>38</v>
      </c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2"/>
      <c r="BE157" s="30" t="s">
        <v>39</v>
      </c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2"/>
    </row>
    <row r="158" spans="1:79" customHeight="1" ht="32.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 t="s">
        <v>40</v>
      </c>
      <c r="AB158" s="36"/>
      <c r="AC158" s="36"/>
      <c r="AD158" s="36"/>
      <c r="AE158" s="36"/>
      <c r="AF158" s="36" t="s">
        <v>41</v>
      </c>
      <c r="AG158" s="36"/>
      <c r="AH158" s="36"/>
      <c r="AI158" s="36"/>
      <c r="AJ158" s="36"/>
      <c r="AK158" s="36" t="s">
        <v>174</v>
      </c>
      <c r="AL158" s="36"/>
      <c r="AM158" s="36"/>
      <c r="AN158" s="36"/>
      <c r="AO158" s="36"/>
      <c r="AP158" s="36" t="s">
        <v>40</v>
      </c>
      <c r="AQ158" s="36"/>
      <c r="AR158" s="36"/>
      <c r="AS158" s="36"/>
      <c r="AT158" s="36"/>
      <c r="AU158" s="36" t="s">
        <v>41</v>
      </c>
      <c r="AV158" s="36"/>
      <c r="AW158" s="36"/>
      <c r="AX158" s="36"/>
      <c r="AY158" s="36"/>
      <c r="AZ158" s="36" t="s">
        <v>44</v>
      </c>
      <c r="BA158" s="36"/>
      <c r="BB158" s="36"/>
      <c r="BC158" s="36"/>
      <c r="BD158" s="36"/>
      <c r="BE158" s="36" t="s">
        <v>40</v>
      </c>
      <c r="BF158" s="36"/>
      <c r="BG158" s="36"/>
      <c r="BH158" s="36"/>
      <c r="BI158" s="36"/>
      <c r="BJ158" s="36" t="s">
        <v>41</v>
      </c>
      <c r="BK158" s="36"/>
      <c r="BL158" s="36"/>
      <c r="BM158" s="36"/>
      <c r="BN158" s="36"/>
      <c r="BO158" s="36" t="s">
        <v>175</v>
      </c>
      <c r="BP158" s="36"/>
      <c r="BQ158" s="36"/>
      <c r="BR158" s="36"/>
      <c r="BS158" s="36"/>
    </row>
    <row r="159" spans="1:79" customHeight="1" ht="14.95">
      <c r="A159" s="36">
        <v>1</v>
      </c>
      <c r="B159" s="36"/>
      <c r="C159" s="36"/>
      <c r="D159" s="36"/>
      <c r="E159" s="36"/>
      <c r="F159" s="36"/>
      <c r="G159" s="36">
        <v>2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>
        <v>3</v>
      </c>
      <c r="U159" s="36"/>
      <c r="V159" s="36"/>
      <c r="W159" s="36"/>
      <c r="X159" s="36"/>
      <c r="Y159" s="36"/>
      <c r="Z159" s="36"/>
      <c r="AA159" s="36">
        <v>4</v>
      </c>
      <c r="AB159" s="36"/>
      <c r="AC159" s="36"/>
      <c r="AD159" s="36"/>
      <c r="AE159" s="36"/>
      <c r="AF159" s="36">
        <v>5</v>
      </c>
      <c r="AG159" s="36"/>
      <c r="AH159" s="36"/>
      <c r="AI159" s="36"/>
      <c r="AJ159" s="36"/>
      <c r="AK159" s="36">
        <v>6</v>
      </c>
      <c r="AL159" s="36"/>
      <c r="AM159" s="36"/>
      <c r="AN159" s="36"/>
      <c r="AO159" s="36"/>
      <c r="AP159" s="36">
        <v>7</v>
      </c>
      <c r="AQ159" s="36"/>
      <c r="AR159" s="36"/>
      <c r="AS159" s="36"/>
      <c r="AT159" s="36"/>
      <c r="AU159" s="36">
        <v>8</v>
      </c>
      <c r="AV159" s="36"/>
      <c r="AW159" s="36"/>
      <c r="AX159" s="36"/>
      <c r="AY159" s="36"/>
      <c r="AZ159" s="36">
        <v>9</v>
      </c>
      <c r="BA159" s="36"/>
      <c r="BB159" s="36"/>
      <c r="BC159" s="36"/>
      <c r="BD159" s="36"/>
      <c r="BE159" s="36">
        <v>10</v>
      </c>
      <c r="BF159" s="36"/>
      <c r="BG159" s="36"/>
      <c r="BH159" s="36"/>
      <c r="BI159" s="36"/>
      <c r="BJ159" s="36">
        <v>11</v>
      </c>
      <c r="BK159" s="36"/>
      <c r="BL159" s="36"/>
      <c r="BM159" s="36"/>
      <c r="BN159" s="36"/>
      <c r="BO159" s="36">
        <v>12</v>
      </c>
      <c r="BP159" s="36"/>
      <c r="BQ159" s="36"/>
      <c r="BR159" s="36"/>
      <c r="BS159" s="36"/>
    </row>
    <row r="160" spans="1:79" customHeight="1" ht="14.95" hidden="true" s="1" customFormat="1">
      <c r="A160" s="38" t="s">
        <v>98</v>
      </c>
      <c r="B160" s="38"/>
      <c r="C160" s="38"/>
      <c r="D160" s="38"/>
      <c r="E160" s="38"/>
      <c r="F160" s="38"/>
      <c r="G160" s="73" t="s">
        <v>47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 t="s">
        <v>176</v>
      </c>
      <c r="U160" s="73"/>
      <c r="V160" s="73"/>
      <c r="W160" s="73"/>
      <c r="X160" s="73"/>
      <c r="Y160" s="73"/>
      <c r="Z160" s="73"/>
      <c r="AA160" s="37" t="s">
        <v>48</v>
      </c>
      <c r="AB160" s="37"/>
      <c r="AC160" s="37"/>
      <c r="AD160" s="37"/>
      <c r="AE160" s="37"/>
      <c r="AF160" s="37" t="s">
        <v>49</v>
      </c>
      <c r="AG160" s="37"/>
      <c r="AH160" s="37"/>
      <c r="AI160" s="37"/>
      <c r="AJ160" s="37"/>
      <c r="AK160" s="44" t="s">
        <v>177</v>
      </c>
      <c r="AL160" s="44"/>
      <c r="AM160" s="44"/>
      <c r="AN160" s="44"/>
      <c r="AO160" s="44"/>
      <c r="AP160" s="37" t="s">
        <v>52</v>
      </c>
      <c r="AQ160" s="37"/>
      <c r="AR160" s="37"/>
      <c r="AS160" s="37"/>
      <c r="AT160" s="37"/>
      <c r="AU160" s="37" t="s">
        <v>53</v>
      </c>
      <c r="AV160" s="37"/>
      <c r="AW160" s="37"/>
      <c r="AX160" s="37"/>
      <c r="AY160" s="37"/>
      <c r="AZ160" s="44" t="s">
        <v>177</v>
      </c>
      <c r="BA160" s="44"/>
      <c r="BB160" s="44"/>
      <c r="BC160" s="44"/>
      <c r="BD160" s="44"/>
      <c r="BE160" s="37" t="s">
        <v>55</v>
      </c>
      <c r="BF160" s="37"/>
      <c r="BG160" s="37"/>
      <c r="BH160" s="37"/>
      <c r="BI160" s="37"/>
      <c r="BJ160" s="37" t="s">
        <v>56</v>
      </c>
      <c r="BK160" s="37"/>
      <c r="BL160" s="37"/>
      <c r="BM160" s="37"/>
      <c r="BN160" s="37"/>
      <c r="BO160" s="44" t="s">
        <v>177</v>
      </c>
      <c r="BP160" s="44"/>
      <c r="BQ160" s="44"/>
      <c r="BR160" s="44"/>
      <c r="BS160" s="44"/>
      <c r="CA160" s="1" t="s">
        <v>178</v>
      </c>
    </row>
    <row r="161" spans="1:79" customHeight="1" ht="64.55" s="99" customFormat="1">
      <c r="A161" s="113">
        <v>1</v>
      </c>
      <c r="B161" s="113"/>
      <c r="C161" s="113"/>
      <c r="D161" s="113"/>
      <c r="E161" s="113"/>
      <c r="F161" s="113"/>
      <c r="G161" s="92" t="s">
        <v>179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21" t="s">
        <v>180</v>
      </c>
      <c r="U161" s="93"/>
      <c r="V161" s="93"/>
      <c r="W161" s="93"/>
      <c r="X161" s="93"/>
      <c r="Y161" s="93"/>
      <c r="Z161" s="94"/>
      <c r="AA161" s="120">
        <v>1000000</v>
      </c>
      <c r="AB161" s="120"/>
      <c r="AC161" s="120"/>
      <c r="AD161" s="120"/>
      <c r="AE161" s="120"/>
      <c r="AF161" s="120">
        <v>525000</v>
      </c>
      <c r="AG161" s="120"/>
      <c r="AH161" s="120"/>
      <c r="AI161" s="120"/>
      <c r="AJ161" s="120"/>
      <c r="AK161" s="120">
        <f>IF(ISNUMBER(AA161),AA161,0)+IF(ISNUMBER(AF161),AF161,0)</f>
        <v>1525000</v>
      </c>
      <c r="AL161" s="120"/>
      <c r="AM161" s="120"/>
      <c r="AN161" s="120"/>
      <c r="AO161" s="120"/>
      <c r="AP161" s="120">
        <v>1000000</v>
      </c>
      <c r="AQ161" s="120"/>
      <c r="AR161" s="120"/>
      <c r="AS161" s="120"/>
      <c r="AT161" s="120"/>
      <c r="AU161" s="120">
        <v>590000</v>
      </c>
      <c r="AV161" s="120"/>
      <c r="AW161" s="120"/>
      <c r="AX161" s="120"/>
      <c r="AY161" s="120"/>
      <c r="AZ161" s="120">
        <f>IF(ISNUMBER(AP161),AP161,0)+IF(ISNUMBER(AU161),AU161,0)</f>
        <v>1590000</v>
      </c>
      <c r="BA161" s="120"/>
      <c r="BB161" s="120"/>
      <c r="BC161" s="120"/>
      <c r="BD161" s="120"/>
      <c r="BE161" s="120">
        <v>1000000</v>
      </c>
      <c r="BF161" s="120"/>
      <c r="BG161" s="120"/>
      <c r="BH161" s="120"/>
      <c r="BI161" s="120"/>
      <c r="BJ161" s="120">
        <v>660000</v>
      </c>
      <c r="BK161" s="120"/>
      <c r="BL161" s="120"/>
      <c r="BM161" s="120"/>
      <c r="BN161" s="120"/>
      <c r="BO161" s="120">
        <f>IF(ISNUMBER(BE161),BE161,0)+IF(ISNUMBER(BJ161),BJ161,0)</f>
        <v>1660000</v>
      </c>
      <c r="BP161" s="120"/>
      <c r="BQ161" s="120"/>
      <c r="BR161" s="120"/>
      <c r="BS161" s="120"/>
      <c r="CA161" s="99" t="s">
        <v>181</v>
      </c>
    </row>
    <row r="162" spans="1:79" customHeight="1" ht="12.75" s="6" customFormat="1">
      <c r="A162" s="88"/>
      <c r="B162" s="88"/>
      <c r="C162" s="88"/>
      <c r="D162" s="88"/>
      <c r="E162" s="88"/>
      <c r="F162" s="88"/>
      <c r="G162" s="100" t="s">
        <v>64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2"/>
      <c r="T162" s="122"/>
      <c r="U162" s="101"/>
      <c r="V162" s="101"/>
      <c r="W162" s="101"/>
      <c r="X162" s="101"/>
      <c r="Y162" s="101"/>
      <c r="Z162" s="102"/>
      <c r="AA162" s="119">
        <v>1000000</v>
      </c>
      <c r="AB162" s="119"/>
      <c r="AC162" s="119"/>
      <c r="AD162" s="119"/>
      <c r="AE162" s="119"/>
      <c r="AF162" s="119">
        <v>525000</v>
      </c>
      <c r="AG162" s="119"/>
      <c r="AH162" s="119"/>
      <c r="AI162" s="119"/>
      <c r="AJ162" s="119"/>
      <c r="AK162" s="119">
        <f>IF(ISNUMBER(AA162),AA162,0)+IF(ISNUMBER(AF162),AF162,0)</f>
        <v>1525000</v>
      </c>
      <c r="AL162" s="119"/>
      <c r="AM162" s="119"/>
      <c r="AN162" s="119"/>
      <c r="AO162" s="119"/>
      <c r="AP162" s="119">
        <v>1000000</v>
      </c>
      <c r="AQ162" s="119"/>
      <c r="AR162" s="119"/>
      <c r="AS162" s="119"/>
      <c r="AT162" s="119"/>
      <c r="AU162" s="119">
        <v>590000</v>
      </c>
      <c r="AV162" s="119"/>
      <c r="AW162" s="119"/>
      <c r="AX162" s="119"/>
      <c r="AY162" s="119"/>
      <c r="AZ162" s="119">
        <f>IF(ISNUMBER(AP162),AP162,0)+IF(ISNUMBER(AU162),AU162,0)</f>
        <v>1590000</v>
      </c>
      <c r="BA162" s="119"/>
      <c r="BB162" s="119"/>
      <c r="BC162" s="119"/>
      <c r="BD162" s="119"/>
      <c r="BE162" s="119">
        <v>1000000</v>
      </c>
      <c r="BF162" s="119"/>
      <c r="BG162" s="119"/>
      <c r="BH162" s="119"/>
      <c r="BI162" s="119"/>
      <c r="BJ162" s="119">
        <v>660000</v>
      </c>
      <c r="BK162" s="119"/>
      <c r="BL162" s="119"/>
      <c r="BM162" s="119"/>
      <c r="BN162" s="119"/>
      <c r="BO162" s="119">
        <f>IF(ISNUMBER(BE162),BE162,0)+IF(ISNUMBER(BJ162),BJ162,0)</f>
        <v>1660000</v>
      </c>
      <c r="BP162" s="119"/>
      <c r="BQ162" s="119"/>
      <c r="BR162" s="119"/>
      <c r="BS162" s="119"/>
    </row>
    <row r="164" spans="1:79" customHeight="1" ht="13.6">
      <c r="A164" s="42" t="s">
        <v>182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customHeight="1" ht="14.95">
      <c r="A165" s="53" t="s">
        <v>34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</row>
    <row r="166" spans="1:79" customHeight="1" ht="14.95">
      <c r="A166" s="36" t="s">
        <v>96</v>
      </c>
      <c r="B166" s="36"/>
      <c r="C166" s="36"/>
      <c r="D166" s="36"/>
      <c r="E166" s="36"/>
      <c r="F166" s="36"/>
      <c r="G166" s="36" t="s">
        <v>172</v>
      </c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 t="s">
        <v>173</v>
      </c>
      <c r="U166" s="36"/>
      <c r="V166" s="36"/>
      <c r="W166" s="36"/>
      <c r="X166" s="36"/>
      <c r="Y166" s="36"/>
      <c r="Z166" s="36"/>
      <c r="AA166" s="30" t="s">
        <v>66</v>
      </c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6"/>
      <c r="AP166" s="30" t="s">
        <v>67</v>
      </c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2"/>
    </row>
    <row r="167" spans="1:79" customHeight="1" ht="32.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 t="s">
        <v>40</v>
      </c>
      <c r="AB167" s="36"/>
      <c r="AC167" s="36"/>
      <c r="AD167" s="36"/>
      <c r="AE167" s="36"/>
      <c r="AF167" s="36" t="s">
        <v>41</v>
      </c>
      <c r="AG167" s="36"/>
      <c r="AH167" s="36"/>
      <c r="AI167" s="36"/>
      <c r="AJ167" s="36"/>
      <c r="AK167" s="36" t="s">
        <v>174</v>
      </c>
      <c r="AL167" s="36"/>
      <c r="AM167" s="36"/>
      <c r="AN167" s="36"/>
      <c r="AO167" s="36"/>
      <c r="AP167" s="36" t="s">
        <v>40</v>
      </c>
      <c r="AQ167" s="36"/>
      <c r="AR167" s="36"/>
      <c r="AS167" s="36"/>
      <c r="AT167" s="36"/>
      <c r="AU167" s="36" t="s">
        <v>41</v>
      </c>
      <c r="AV167" s="36"/>
      <c r="AW167" s="36"/>
      <c r="AX167" s="36"/>
      <c r="AY167" s="36"/>
      <c r="AZ167" s="36" t="s">
        <v>44</v>
      </c>
      <c r="BA167" s="36"/>
      <c r="BB167" s="36"/>
      <c r="BC167" s="36"/>
      <c r="BD167" s="36"/>
    </row>
    <row r="168" spans="1:79" customHeight="1" ht="14.95">
      <c r="A168" s="36">
        <v>1</v>
      </c>
      <c r="B168" s="36"/>
      <c r="C168" s="36"/>
      <c r="D168" s="36"/>
      <c r="E168" s="36"/>
      <c r="F168" s="36"/>
      <c r="G168" s="36">
        <v>2</v>
      </c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>
        <v>3</v>
      </c>
      <c r="U168" s="36"/>
      <c r="V168" s="36"/>
      <c r="W168" s="36"/>
      <c r="X168" s="36"/>
      <c r="Y168" s="36"/>
      <c r="Z168" s="36"/>
      <c r="AA168" s="36">
        <v>4</v>
      </c>
      <c r="AB168" s="36"/>
      <c r="AC168" s="36"/>
      <c r="AD168" s="36"/>
      <c r="AE168" s="36"/>
      <c r="AF168" s="36">
        <v>5</v>
      </c>
      <c r="AG168" s="36"/>
      <c r="AH168" s="36"/>
      <c r="AI168" s="36"/>
      <c r="AJ168" s="36"/>
      <c r="AK168" s="36">
        <v>6</v>
      </c>
      <c r="AL168" s="36"/>
      <c r="AM168" s="36"/>
      <c r="AN168" s="36"/>
      <c r="AO168" s="36"/>
      <c r="AP168" s="36">
        <v>7</v>
      </c>
      <c r="AQ168" s="36"/>
      <c r="AR168" s="36"/>
      <c r="AS168" s="36"/>
      <c r="AT168" s="36"/>
      <c r="AU168" s="36">
        <v>8</v>
      </c>
      <c r="AV168" s="36"/>
      <c r="AW168" s="36"/>
      <c r="AX168" s="36"/>
      <c r="AY168" s="36"/>
      <c r="AZ168" s="36">
        <v>9</v>
      </c>
      <c r="BA168" s="36"/>
      <c r="BB168" s="36"/>
      <c r="BC168" s="36"/>
      <c r="BD168" s="36"/>
    </row>
    <row r="169" spans="1:79" customHeight="1" ht="12.1" hidden="true" s="1" customFormat="1">
      <c r="A169" s="38" t="s">
        <v>98</v>
      </c>
      <c r="B169" s="38"/>
      <c r="C169" s="38"/>
      <c r="D169" s="38"/>
      <c r="E169" s="38"/>
      <c r="F169" s="38"/>
      <c r="G169" s="73" t="s">
        <v>47</v>
      </c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 t="s">
        <v>176</v>
      </c>
      <c r="U169" s="73"/>
      <c r="V169" s="73"/>
      <c r="W169" s="73"/>
      <c r="X169" s="73"/>
      <c r="Y169" s="73"/>
      <c r="Z169" s="73"/>
      <c r="AA169" s="37" t="s">
        <v>68</v>
      </c>
      <c r="AB169" s="37"/>
      <c r="AC169" s="37"/>
      <c r="AD169" s="37"/>
      <c r="AE169" s="37"/>
      <c r="AF169" s="37" t="s">
        <v>69</v>
      </c>
      <c r="AG169" s="37"/>
      <c r="AH169" s="37"/>
      <c r="AI169" s="37"/>
      <c r="AJ169" s="37"/>
      <c r="AK169" s="44" t="s">
        <v>177</v>
      </c>
      <c r="AL169" s="44"/>
      <c r="AM169" s="44"/>
      <c r="AN169" s="44"/>
      <c r="AO169" s="44"/>
      <c r="AP169" s="37" t="s">
        <v>72</v>
      </c>
      <c r="AQ169" s="37"/>
      <c r="AR169" s="37"/>
      <c r="AS169" s="37"/>
      <c r="AT169" s="37"/>
      <c r="AU169" s="37" t="s">
        <v>73</v>
      </c>
      <c r="AV169" s="37"/>
      <c r="AW169" s="37"/>
      <c r="AX169" s="37"/>
      <c r="AY169" s="37"/>
      <c r="AZ169" s="44" t="s">
        <v>177</v>
      </c>
      <c r="BA169" s="44"/>
      <c r="BB169" s="44"/>
      <c r="BC169" s="44"/>
      <c r="BD169" s="44"/>
      <c r="CA169" s="1" t="s">
        <v>183</v>
      </c>
    </row>
    <row r="170" spans="1:79" customHeight="1" ht="64.55" s="99" customFormat="1">
      <c r="A170" s="113">
        <v>1</v>
      </c>
      <c r="B170" s="113"/>
      <c r="C170" s="113"/>
      <c r="D170" s="113"/>
      <c r="E170" s="113"/>
      <c r="F170" s="113"/>
      <c r="G170" s="92" t="s">
        <v>179</v>
      </c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4"/>
      <c r="T170" s="121" t="s">
        <v>180</v>
      </c>
      <c r="U170" s="93"/>
      <c r="V170" s="93"/>
      <c r="W170" s="93"/>
      <c r="X170" s="93"/>
      <c r="Y170" s="93"/>
      <c r="Z170" s="94"/>
      <c r="AA170" s="120">
        <v>0.0</v>
      </c>
      <c r="AB170" s="120"/>
      <c r="AC170" s="120"/>
      <c r="AD170" s="120"/>
      <c r="AE170" s="120"/>
      <c r="AF170" s="120">
        <v>0.0</v>
      </c>
      <c r="AG170" s="120"/>
      <c r="AH170" s="120"/>
      <c r="AI170" s="120"/>
      <c r="AJ170" s="120"/>
      <c r="AK170" s="120">
        <f>IF(ISNUMBER(AA170),AA170,0)+IF(ISNUMBER(AF170),AF170,0)</f>
        <v>0</v>
      </c>
      <c r="AL170" s="120"/>
      <c r="AM170" s="120"/>
      <c r="AN170" s="120"/>
      <c r="AO170" s="120"/>
      <c r="AP170" s="120">
        <v>0.0</v>
      </c>
      <c r="AQ170" s="120"/>
      <c r="AR170" s="120"/>
      <c r="AS170" s="120"/>
      <c r="AT170" s="120"/>
      <c r="AU170" s="120">
        <v>0.0</v>
      </c>
      <c r="AV170" s="120"/>
      <c r="AW170" s="120"/>
      <c r="AX170" s="120"/>
      <c r="AY170" s="120"/>
      <c r="AZ170" s="120">
        <f>IF(ISNUMBER(AP170),AP170,0)+IF(ISNUMBER(AU170),AU170,0)</f>
        <v>0</v>
      </c>
      <c r="BA170" s="120"/>
      <c r="BB170" s="120"/>
      <c r="BC170" s="120"/>
      <c r="BD170" s="120"/>
      <c r="CA170" s="99" t="s">
        <v>184</v>
      </c>
    </row>
    <row r="171" spans="1:79" customHeight="1" ht="13.6" s="6" customFormat="1">
      <c r="A171" s="88"/>
      <c r="B171" s="88"/>
      <c r="C171" s="88"/>
      <c r="D171" s="88"/>
      <c r="E171" s="88"/>
      <c r="F171" s="88"/>
      <c r="G171" s="100" t="s">
        <v>64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2"/>
      <c r="T171" s="122"/>
      <c r="U171" s="101"/>
      <c r="V171" s="101"/>
      <c r="W171" s="101"/>
      <c r="X171" s="101"/>
      <c r="Y171" s="101"/>
      <c r="Z171" s="102"/>
      <c r="AA171" s="119">
        <v>0.0</v>
      </c>
      <c r="AB171" s="119"/>
      <c r="AC171" s="119"/>
      <c r="AD171" s="119"/>
      <c r="AE171" s="119"/>
      <c r="AF171" s="119">
        <v>0.0</v>
      </c>
      <c r="AG171" s="119"/>
      <c r="AH171" s="119"/>
      <c r="AI171" s="119"/>
      <c r="AJ171" s="119"/>
      <c r="AK171" s="119">
        <f>IF(ISNUMBER(AA171),AA171,0)+IF(ISNUMBER(AF171),AF171,0)</f>
        <v>0</v>
      </c>
      <c r="AL171" s="119"/>
      <c r="AM171" s="119"/>
      <c r="AN171" s="119"/>
      <c r="AO171" s="119"/>
      <c r="AP171" s="119">
        <v>0.0</v>
      </c>
      <c r="AQ171" s="119"/>
      <c r="AR171" s="119"/>
      <c r="AS171" s="119"/>
      <c r="AT171" s="119"/>
      <c r="AU171" s="119">
        <v>0.0</v>
      </c>
      <c r="AV171" s="119"/>
      <c r="AW171" s="119"/>
      <c r="AX171" s="119"/>
      <c r="AY171" s="119"/>
      <c r="AZ171" s="119">
        <f>IF(ISNUMBER(AP171),AP171,0)+IF(ISNUMBER(AU171),AU171,0)</f>
        <v>0</v>
      </c>
      <c r="BA171" s="119"/>
      <c r="BB171" s="119"/>
      <c r="BC171" s="119"/>
      <c r="BD171" s="119"/>
    </row>
    <row r="174" spans="1:79" customHeight="1" ht="14.3">
      <c r="A174" s="42" t="s">
        <v>185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customHeight="1" ht="14.95">
      <c r="A175" s="53" t="s">
        <v>34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</row>
    <row r="176" spans="1:79" customHeight="1" ht="23.1">
      <c r="A176" s="36" t="s">
        <v>186</v>
      </c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61" t="s">
        <v>187</v>
      </c>
      <c r="O176" s="62"/>
      <c r="P176" s="62"/>
      <c r="Q176" s="62"/>
      <c r="R176" s="62"/>
      <c r="S176" s="62"/>
      <c r="T176" s="62"/>
      <c r="U176" s="63"/>
      <c r="V176" s="61" t="s">
        <v>188</v>
      </c>
      <c r="W176" s="62"/>
      <c r="X176" s="62"/>
      <c r="Y176" s="62"/>
      <c r="Z176" s="63"/>
      <c r="AA176" s="36" t="s">
        <v>37</v>
      </c>
      <c r="AB176" s="36"/>
      <c r="AC176" s="36"/>
      <c r="AD176" s="36"/>
      <c r="AE176" s="36"/>
      <c r="AF176" s="36"/>
      <c r="AG176" s="36"/>
      <c r="AH176" s="36"/>
      <c r="AI176" s="36"/>
      <c r="AJ176" s="36" t="s">
        <v>38</v>
      </c>
      <c r="AK176" s="36"/>
      <c r="AL176" s="36"/>
      <c r="AM176" s="36"/>
      <c r="AN176" s="36"/>
      <c r="AO176" s="36"/>
      <c r="AP176" s="36"/>
      <c r="AQ176" s="36"/>
      <c r="AR176" s="36"/>
      <c r="AS176" s="36" t="s">
        <v>39</v>
      </c>
      <c r="AT176" s="36"/>
      <c r="AU176" s="36"/>
      <c r="AV176" s="36"/>
      <c r="AW176" s="36"/>
      <c r="AX176" s="36"/>
      <c r="AY176" s="36"/>
      <c r="AZ176" s="36"/>
      <c r="BA176" s="36"/>
      <c r="BB176" s="36" t="s">
        <v>66</v>
      </c>
      <c r="BC176" s="36"/>
      <c r="BD176" s="36"/>
      <c r="BE176" s="36"/>
      <c r="BF176" s="36"/>
      <c r="BG176" s="36"/>
      <c r="BH176" s="36"/>
      <c r="BI176" s="36"/>
      <c r="BJ176" s="36"/>
      <c r="BK176" s="36" t="s">
        <v>67</v>
      </c>
      <c r="BL176" s="36"/>
      <c r="BM176" s="36"/>
      <c r="BN176" s="36"/>
      <c r="BO176" s="36"/>
      <c r="BP176" s="36"/>
      <c r="BQ176" s="36"/>
      <c r="BR176" s="36"/>
      <c r="BS176" s="36"/>
    </row>
    <row r="177" spans="1:79" customHeight="1" ht="95.3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64"/>
      <c r="O177" s="65"/>
      <c r="P177" s="65"/>
      <c r="Q177" s="65"/>
      <c r="R177" s="65"/>
      <c r="S177" s="65"/>
      <c r="T177" s="65"/>
      <c r="U177" s="66"/>
      <c r="V177" s="64"/>
      <c r="W177" s="65"/>
      <c r="X177" s="65"/>
      <c r="Y177" s="65"/>
      <c r="Z177" s="66"/>
      <c r="AA177" s="49" t="s">
        <v>189</v>
      </c>
      <c r="AB177" s="49"/>
      <c r="AC177" s="49"/>
      <c r="AD177" s="49"/>
      <c r="AE177" s="49"/>
      <c r="AF177" s="49" t="s">
        <v>190</v>
      </c>
      <c r="AG177" s="49"/>
      <c r="AH177" s="49"/>
      <c r="AI177" s="49"/>
      <c r="AJ177" s="49" t="s">
        <v>189</v>
      </c>
      <c r="AK177" s="49"/>
      <c r="AL177" s="49"/>
      <c r="AM177" s="49"/>
      <c r="AN177" s="49"/>
      <c r="AO177" s="49" t="s">
        <v>190</v>
      </c>
      <c r="AP177" s="49"/>
      <c r="AQ177" s="49"/>
      <c r="AR177" s="49"/>
      <c r="AS177" s="49" t="s">
        <v>189</v>
      </c>
      <c r="AT177" s="49"/>
      <c r="AU177" s="49"/>
      <c r="AV177" s="49"/>
      <c r="AW177" s="49"/>
      <c r="AX177" s="49" t="s">
        <v>190</v>
      </c>
      <c r="AY177" s="49"/>
      <c r="AZ177" s="49"/>
      <c r="BA177" s="49"/>
      <c r="BB177" s="49" t="s">
        <v>189</v>
      </c>
      <c r="BC177" s="49"/>
      <c r="BD177" s="49"/>
      <c r="BE177" s="49"/>
      <c r="BF177" s="49"/>
      <c r="BG177" s="49" t="s">
        <v>190</v>
      </c>
      <c r="BH177" s="49"/>
      <c r="BI177" s="49"/>
      <c r="BJ177" s="49"/>
      <c r="BK177" s="49" t="s">
        <v>189</v>
      </c>
      <c r="BL177" s="49"/>
      <c r="BM177" s="49"/>
      <c r="BN177" s="49"/>
      <c r="BO177" s="49"/>
      <c r="BP177" s="49" t="s">
        <v>190</v>
      </c>
      <c r="BQ177" s="49"/>
      <c r="BR177" s="49"/>
      <c r="BS177" s="49"/>
    </row>
    <row r="178" spans="1:79" customHeight="1" ht="14.95">
      <c r="A178" s="36">
        <v>1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0">
        <v>2</v>
      </c>
      <c r="O178" s="31"/>
      <c r="P178" s="31"/>
      <c r="Q178" s="31"/>
      <c r="R178" s="31"/>
      <c r="S178" s="31"/>
      <c r="T178" s="31"/>
      <c r="U178" s="32"/>
      <c r="V178" s="36">
        <v>3</v>
      </c>
      <c r="W178" s="36"/>
      <c r="X178" s="36"/>
      <c r="Y178" s="36"/>
      <c r="Z178" s="36"/>
      <c r="AA178" s="36">
        <v>4</v>
      </c>
      <c r="AB178" s="36"/>
      <c r="AC178" s="36"/>
      <c r="AD178" s="36"/>
      <c r="AE178" s="36"/>
      <c r="AF178" s="36">
        <v>5</v>
      </c>
      <c r="AG178" s="36"/>
      <c r="AH178" s="36"/>
      <c r="AI178" s="36"/>
      <c r="AJ178" s="36">
        <v>6</v>
      </c>
      <c r="AK178" s="36"/>
      <c r="AL178" s="36"/>
      <c r="AM178" s="36"/>
      <c r="AN178" s="36"/>
      <c r="AO178" s="36">
        <v>7</v>
      </c>
      <c r="AP178" s="36"/>
      <c r="AQ178" s="36"/>
      <c r="AR178" s="36"/>
      <c r="AS178" s="36">
        <v>8</v>
      </c>
      <c r="AT178" s="36"/>
      <c r="AU178" s="36"/>
      <c r="AV178" s="36"/>
      <c r="AW178" s="36"/>
      <c r="AX178" s="36">
        <v>9</v>
      </c>
      <c r="AY178" s="36"/>
      <c r="AZ178" s="36"/>
      <c r="BA178" s="36"/>
      <c r="BB178" s="36">
        <v>10</v>
      </c>
      <c r="BC178" s="36"/>
      <c r="BD178" s="36"/>
      <c r="BE178" s="36"/>
      <c r="BF178" s="36"/>
      <c r="BG178" s="36">
        <v>11</v>
      </c>
      <c r="BH178" s="36"/>
      <c r="BI178" s="36"/>
      <c r="BJ178" s="36"/>
      <c r="BK178" s="36">
        <v>12</v>
      </c>
      <c r="BL178" s="36"/>
      <c r="BM178" s="36"/>
      <c r="BN178" s="36"/>
      <c r="BO178" s="36"/>
      <c r="BP178" s="36">
        <v>13</v>
      </c>
      <c r="BQ178" s="36"/>
      <c r="BR178" s="36"/>
      <c r="BS178" s="36"/>
    </row>
    <row r="179" spans="1:79" customHeight="1" ht="12.1" hidden="true" s="1" customFormat="1">
      <c r="A179" s="73" t="s">
        <v>191</v>
      </c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38" t="s">
        <v>192</v>
      </c>
      <c r="O179" s="38"/>
      <c r="P179" s="38"/>
      <c r="Q179" s="38"/>
      <c r="R179" s="38"/>
      <c r="S179" s="38"/>
      <c r="T179" s="38"/>
      <c r="U179" s="38"/>
      <c r="V179" s="38" t="s">
        <v>193</v>
      </c>
      <c r="W179" s="38"/>
      <c r="X179" s="38"/>
      <c r="Y179" s="38"/>
      <c r="Z179" s="38"/>
      <c r="AA179" s="37" t="s">
        <v>48</v>
      </c>
      <c r="AB179" s="37"/>
      <c r="AC179" s="37"/>
      <c r="AD179" s="37"/>
      <c r="AE179" s="37"/>
      <c r="AF179" s="37" t="s">
        <v>49</v>
      </c>
      <c r="AG179" s="37"/>
      <c r="AH179" s="37"/>
      <c r="AI179" s="37"/>
      <c r="AJ179" s="37" t="s">
        <v>52</v>
      </c>
      <c r="AK179" s="37"/>
      <c r="AL179" s="37"/>
      <c r="AM179" s="37"/>
      <c r="AN179" s="37"/>
      <c r="AO179" s="37" t="s">
        <v>53</v>
      </c>
      <c r="AP179" s="37"/>
      <c r="AQ179" s="37"/>
      <c r="AR179" s="37"/>
      <c r="AS179" s="37" t="s">
        <v>55</v>
      </c>
      <c r="AT179" s="37"/>
      <c r="AU179" s="37"/>
      <c r="AV179" s="37"/>
      <c r="AW179" s="37"/>
      <c r="AX179" s="37" t="s">
        <v>56</v>
      </c>
      <c r="AY179" s="37"/>
      <c r="AZ179" s="37"/>
      <c r="BA179" s="37"/>
      <c r="BB179" s="37" t="s">
        <v>68</v>
      </c>
      <c r="BC179" s="37"/>
      <c r="BD179" s="37"/>
      <c r="BE179" s="37"/>
      <c r="BF179" s="37"/>
      <c r="BG179" s="37" t="s">
        <v>69</v>
      </c>
      <c r="BH179" s="37"/>
      <c r="BI179" s="37"/>
      <c r="BJ179" s="37"/>
      <c r="BK179" s="37" t="s">
        <v>72</v>
      </c>
      <c r="BL179" s="37"/>
      <c r="BM179" s="37"/>
      <c r="BN179" s="37"/>
      <c r="BO179" s="37"/>
      <c r="BP179" s="37" t="s">
        <v>73</v>
      </c>
      <c r="BQ179" s="37"/>
      <c r="BR179" s="37"/>
      <c r="BS179" s="37"/>
      <c r="CA179" s="1" t="s">
        <v>194</v>
      </c>
    </row>
    <row r="180" spans="1:79" customHeight="1" ht="12.75" s="6" customFormat="1">
      <c r="A180" s="123" t="s">
        <v>64</v>
      </c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87"/>
      <c r="O180" s="85"/>
      <c r="P180" s="85"/>
      <c r="Q180" s="85"/>
      <c r="R180" s="85"/>
      <c r="S180" s="85"/>
      <c r="T180" s="85"/>
      <c r="U180" s="86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5"/>
      <c r="BQ180" s="126"/>
      <c r="BR180" s="126"/>
      <c r="BS180" s="127"/>
      <c r="CA180" s="6" t="s">
        <v>195</v>
      </c>
    </row>
    <row r="183" spans="1:79" customHeight="1" ht="35.35">
      <c r="A183" s="42" t="s">
        <v>196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customHeight="1" ht="14.3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</row>
    <row r="185" spans="1:79" customHeight="1" ht="14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7" spans="1:79" customHeight="1" ht="28.55">
      <c r="A187" s="39" t="s">
        <v>197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</row>
    <row r="188" spans="1:79" customHeight="1" ht="14.3">
      <c r="A188" s="42" t="s">
        <v>198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customHeight="1" ht="14.95">
      <c r="A189" s="40" t="s">
        <v>34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</row>
    <row r="190" spans="1:79" customHeight="1" ht="43">
      <c r="A190" s="49" t="s">
        <v>199</v>
      </c>
      <c r="B190" s="49"/>
      <c r="C190" s="49"/>
      <c r="D190" s="49"/>
      <c r="E190" s="49"/>
      <c r="F190" s="49"/>
      <c r="G190" s="36" t="s">
        <v>36</v>
      </c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 t="s">
        <v>200</v>
      </c>
      <c r="U190" s="36"/>
      <c r="V190" s="36"/>
      <c r="W190" s="36"/>
      <c r="X190" s="36"/>
      <c r="Y190" s="36"/>
      <c r="Z190" s="36" t="s">
        <v>201</v>
      </c>
      <c r="AA190" s="36"/>
      <c r="AB190" s="36"/>
      <c r="AC190" s="36"/>
      <c r="AD190" s="36"/>
      <c r="AE190" s="36" t="s">
        <v>202</v>
      </c>
      <c r="AF190" s="36"/>
      <c r="AG190" s="36"/>
      <c r="AH190" s="36"/>
      <c r="AI190" s="36"/>
      <c r="AJ190" s="36"/>
      <c r="AK190" s="36" t="s">
        <v>203</v>
      </c>
      <c r="AL190" s="36"/>
      <c r="AM190" s="36"/>
      <c r="AN190" s="36"/>
      <c r="AO190" s="36"/>
      <c r="AP190" s="36"/>
      <c r="AQ190" s="36" t="s">
        <v>204</v>
      </c>
      <c r="AR190" s="36"/>
      <c r="AS190" s="36"/>
      <c r="AT190" s="36"/>
      <c r="AU190" s="36"/>
      <c r="AV190" s="36"/>
      <c r="AW190" s="36" t="s">
        <v>205</v>
      </c>
      <c r="AX190" s="36"/>
      <c r="AY190" s="36"/>
      <c r="AZ190" s="36"/>
      <c r="BA190" s="36"/>
      <c r="BB190" s="36"/>
      <c r="BC190" s="36"/>
      <c r="BD190" s="36"/>
      <c r="BE190" s="36"/>
      <c r="BF190" s="36"/>
      <c r="BG190" s="36" t="s">
        <v>206</v>
      </c>
      <c r="BH190" s="36"/>
      <c r="BI190" s="36"/>
      <c r="BJ190" s="36"/>
      <c r="BK190" s="36"/>
      <c r="BL190" s="36"/>
    </row>
    <row r="191" spans="1:79" customHeight="1" ht="39.9">
      <c r="A191" s="49"/>
      <c r="B191" s="49"/>
      <c r="C191" s="49"/>
      <c r="D191" s="49"/>
      <c r="E191" s="49"/>
      <c r="F191" s="49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 t="s">
        <v>207</v>
      </c>
      <c r="AX191" s="36"/>
      <c r="AY191" s="36"/>
      <c r="AZ191" s="36"/>
      <c r="BA191" s="36"/>
      <c r="BB191" s="36" t="s">
        <v>208</v>
      </c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</row>
    <row r="192" spans="1:79" customHeight="1" ht="14.95">
      <c r="A192" s="36">
        <v>1</v>
      </c>
      <c r="B192" s="36"/>
      <c r="C192" s="36"/>
      <c r="D192" s="36"/>
      <c r="E192" s="36"/>
      <c r="F192" s="36"/>
      <c r="G192" s="36">
        <v>2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>
        <v>3</v>
      </c>
      <c r="U192" s="36"/>
      <c r="V192" s="36"/>
      <c r="W192" s="36"/>
      <c r="X192" s="36"/>
      <c r="Y192" s="36"/>
      <c r="Z192" s="36">
        <v>4</v>
      </c>
      <c r="AA192" s="36"/>
      <c r="AB192" s="36"/>
      <c r="AC192" s="36"/>
      <c r="AD192" s="36"/>
      <c r="AE192" s="36">
        <v>5</v>
      </c>
      <c r="AF192" s="36"/>
      <c r="AG192" s="36"/>
      <c r="AH192" s="36"/>
      <c r="AI192" s="36"/>
      <c r="AJ192" s="36"/>
      <c r="AK192" s="36">
        <v>6</v>
      </c>
      <c r="AL192" s="36"/>
      <c r="AM192" s="36"/>
      <c r="AN192" s="36"/>
      <c r="AO192" s="36"/>
      <c r="AP192" s="36"/>
      <c r="AQ192" s="36">
        <v>7</v>
      </c>
      <c r="AR192" s="36"/>
      <c r="AS192" s="36"/>
      <c r="AT192" s="36"/>
      <c r="AU192" s="36"/>
      <c r="AV192" s="36"/>
      <c r="AW192" s="36">
        <v>8</v>
      </c>
      <c r="AX192" s="36"/>
      <c r="AY192" s="36"/>
      <c r="AZ192" s="36"/>
      <c r="BA192" s="36"/>
      <c r="BB192" s="36">
        <v>9</v>
      </c>
      <c r="BC192" s="36"/>
      <c r="BD192" s="36"/>
      <c r="BE192" s="36"/>
      <c r="BF192" s="36"/>
      <c r="BG192" s="36">
        <v>10</v>
      </c>
      <c r="BH192" s="36"/>
      <c r="BI192" s="36"/>
      <c r="BJ192" s="36"/>
      <c r="BK192" s="36"/>
      <c r="BL192" s="36"/>
    </row>
    <row r="193" spans="1:79" customHeight="1" ht="12.1" hidden="true" s="1" customFormat="1">
      <c r="A193" s="38" t="s">
        <v>80</v>
      </c>
      <c r="B193" s="38"/>
      <c r="C193" s="38"/>
      <c r="D193" s="38"/>
      <c r="E193" s="38"/>
      <c r="F193" s="38"/>
      <c r="G193" s="73" t="s">
        <v>47</v>
      </c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37" t="s">
        <v>209</v>
      </c>
      <c r="U193" s="37"/>
      <c r="V193" s="37"/>
      <c r="W193" s="37"/>
      <c r="X193" s="37"/>
      <c r="Y193" s="37"/>
      <c r="Z193" s="37" t="s">
        <v>210</v>
      </c>
      <c r="AA193" s="37"/>
      <c r="AB193" s="37"/>
      <c r="AC193" s="37"/>
      <c r="AD193" s="37"/>
      <c r="AE193" s="37" t="s">
        <v>211</v>
      </c>
      <c r="AF193" s="37"/>
      <c r="AG193" s="37"/>
      <c r="AH193" s="37"/>
      <c r="AI193" s="37"/>
      <c r="AJ193" s="37"/>
      <c r="AK193" s="37" t="s">
        <v>212</v>
      </c>
      <c r="AL193" s="37"/>
      <c r="AM193" s="37"/>
      <c r="AN193" s="37"/>
      <c r="AO193" s="37"/>
      <c r="AP193" s="37"/>
      <c r="AQ193" s="74" t="s">
        <v>213</v>
      </c>
      <c r="AR193" s="37"/>
      <c r="AS193" s="37"/>
      <c r="AT193" s="37"/>
      <c r="AU193" s="37"/>
      <c r="AV193" s="37"/>
      <c r="AW193" s="37" t="s">
        <v>214</v>
      </c>
      <c r="AX193" s="37"/>
      <c r="AY193" s="37"/>
      <c r="AZ193" s="37"/>
      <c r="BA193" s="37"/>
      <c r="BB193" s="37" t="s">
        <v>215</v>
      </c>
      <c r="BC193" s="37"/>
      <c r="BD193" s="37"/>
      <c r="BE193" s="37"/>
      <c r="BF193" s="37"/>
      <c r="BG193" s="74" t="s">
        <v>216</v>
      </c>
      <c r="BH193" s="37"/>
      <c r="BI193" s="37"/>
      <c r="BJ193" s="37"/>
      <c r="BK193" s="37"/>
      <c r="BL193" s="37"/>
      <c r="CA193" s="1" t="s">
        <v>217</v>
      </c>
    </row>
    <row r="194" spans="1:79" customHeight="1" ht="13.1" s="99" customFormat="1">
      <c r="A194" s="113">
        <v>4113</v>
      </c>
      <c r="B194" s="113"/>
      <c r="C194" s="113"/>
      <c r="D194" s="113"/>
      <c r="E194" s="113"/>
      <c r="F194" s="113"/>
      <c r="G194" s="92" t="s">
        <v>86</v>
      </c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4"/>
      <c r="T194" s="120">
        <v>1525000</v>
      </c>
      <c r="U194" s="120"/>
      <c r="V194" s="120"/>
      <c r="W194" s="120"/>
      <c r="X194" s="120"/>
      <c r="Y194" s="120"/>
      <c r="Z194" s="120">
        <v>1525000</v>
      </c>
      <c r="AA194" s="120"/>
      <c r="AB194" s="120"/>
      <c r="AC194" s="120"/>
      <c r="AD194" s="120"/>
      <c r="AE194" s="120">
        <v>7536500</v>
      </c>
      <c r="AF194" s="120"/>
      <c r="AG194" s="120"/>
      <c r="AH194" s="120"/>
      <c r="AI194" s="120"/>
      <c r="AJ194" s="120"/>
      <c r="AK194" s="120">
        <v>8536500</v>
      </c>
      <c r="AL194" s="120"/>
      <c r="AM194" s="120"/>
      <c r="AN194" s="120"/>
      <c r="AO194" s="120"/>
      <c r="AP194" s="120"/>
      <c r="AQ194" s="120">
        <f>IF(ISNUMBER(AK194),AK194,0)-IF(ISNUMBER(AE194),AE194,0)</f>
        <v>1000000</v>
      </c>
      <c r="AR194" s="120"/>
      <c r="AS194" s="120"/>
      <c r="AT194" s="120"/>
      <c r="AU194" s="120"/>
      <c r="AV194" s="120"/>
      <c r="AW194" s="120">
        <v>294000</v>
      </c>
      <c r="AX194" s="120"/>
      <c r="AY194" s="120"/>
      <c r="AZ194" s="120"/>
      <c r="BA194" s="120"/>
      <c r="BB194" s="120">
        <v>231000</v>
      </c>
      <c r="BC194" s="120"/>
      <c r="BD194" s="120"/>
      <c r="BE194" s="120"/>
      <c r="BF194" s="120"/>
      <c r="BG194" s="120">
        <f>IF(ISNUMBER(Z194),Z194,0)+IF(ISNUMBER(AK194),AK194,0)</f>
        <v>10061500</v>
      </c>
      <c r="BH194" s="120"/>
      <c r="BI194" s="120"/>
      <c r="BJ194" s="120"/>
      <c r="BK194" s="120"/>
      <c r="BL194" s="120"/>
      <c r="CA194" s="99" t="s">
        <v>218</v>
      </c>
    </row>
    <row r="195" spans="1:79" customHeight="1" ht="12.75" s="6" customFormat="1">
      <c r="A195" s="88"/>
      <c r="B195" s="88"/>
      <c r="C195" s="88"/>
      <c r="D195" s="88"/>
      <c r="E195" s="88"/>
      <c r="F195" s="88"/>
      <c r="G195" s="100" t="s">
        <v>64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2"/>
      <c r="T195" s="119">
        <v>1525000</v>
      </c>
      <c r="U195" s="119"/>
      <c r="V195" s="119"/>
      <c r="W195" s="119"/>
      <c r="X195" s="119"/>
      <c r="Y195" s="119"/>
      <c r="Z195" s="119">
        <v>1525000</v>
      </c>
      <c r="AA195" s="119"/>
      <c r="AB195" s="119"/>
      <c r="AC195" s="119"/>
      <c r="AD195" s="119"/>
      <c r="AE195" s="119">
        <v>7536500</v>
      </c>
      <c r="AF195" s="119"/>
      <c r="AG195" s="119"/>
      <c r="AH195" s="119"/>
      <c r="AI195" s="119"/>
      <c r="AJ195" s="119"/>
      <c r="AK195" s="119">
        <v>8536500</v>
      </c>
      <c r="AL195" s="119"/>
      <c r="AM195" s="119"/>
      <c r="AN195" s="119"/>
      <c r="AO195" s="119"/>
      <c r="AP195" s="119"/>
      <c r="AQ195" s="119">
        <f>IF(ISNUMBER(AK195),AK195,0)-IF(ISNUMBER(AE195),AE195,0)</f>
        <v>1000000</v>
      </c>
      <c r="AR195" s="119"/>
      <c r="AS195" s="119"/>
      <c r="AT195" s="119"/>
      <c r="AU195" s="119"/>
      <c r="AV195" s="119"/>
      <c r="AW195" s="119">
        <v>294000</v>
      </c>
      <c r="AX195" s="119"/>
      <c r="AY195" s="119"/>
      <c r="AZ195" s="119"/>
      <c r="BA195" s="119"/>
      <c r="BB195" s="119">
        <v>231000</v>
      </c>
      <c r="BC195" s="119"/>
      <c r="BD195" s="119"/>
      <c r="BE195" s="119"/>
      <c r="BF195" s="119"/>
      <c r="BG195" s="119">
        <f>IF(ISNUMBER(Z195),Z195,0)+IF(ISNUMBER(AK195),AK195,0)</f>
        <v>10061500</v>
      </c>
      <c r="BH195" s="119"/>
      <c r="BI195" s="119"/>
      <c r="BJ195" s="119"/>
      <c r="BK195" s="119"/>
      <c r="BL195" s="119"/>
    </row>
    <row r="197" spans="1:79" customHeight="1" ht="14.3">
      <c r="A197" s="42" t="s">
        <v>219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customHeight="1" ht="14.95">
      <c r="A198" s="40" t="s">
        <v>34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</row>
    <row r="199" spans="1:79" customHeight="1" ht="18">
      <c r="A199" s="36" t="s">
        <v>199</v>
      </c>
      <c r="B199" s="36"/>
      <c r="C199" s="36"/>
      <c r="D199" s="36"/>
      <c r="E199" s="36"/>
      <c r="F199" s="36"/>
      <c r="G199" s="36" t="s">
        <v>36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 t="s">
        <v>220</v>
      </c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 t="s">
        <v>153</v>
      </c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</row>
    <row r="200" spans="1:79" customHeight="1" ht="4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 t="s">
        <v>221</v>
      </c>
      <c r="R200" s="36"/>
      <c r="S200" s="36"/>
      <c r="T200" s="36"/>
      <c r="U200" s="36"/>
      <c r="V200" s="49" t="s">
        <v>222</v>
      </c>
      <c r="W200" s="49"/>
      <c r="X200" s="49"/>
      <c r="Y200" s="49"/>
      <c r="Z200" s="36" t="s">
        <v>223</v>
      </c>
      <c r="AA200" s="36"/>
      <c r="AB200" s="36"/>
      <c r="AC200" s="36"/>
      <c r="AD200" s="36"/>
      <c r="AE200" s="36"/>
      <c r="AF200" s="36"/>
      <c r="AG200" s="36"/>
      <c r="AH200" s="36"/>
      <c r="AI200" s="36"/>
      <c r="AJ200" s="36" t="s">
        <v>224</v>
      </c>
      <c r="AK200" s="36"/>
      <c r="AL200" s="36"/>
      <c r="AM200" s="36"/>
      <c r="AN200" s="36"/>
      <c r="AO200" s="36" t="s">
        <v>225</v>
      </c>
      <c r="AP200" s="36"/>
      <c r="AQ200" s="36"/>
      <c r="AR200" s="36"/>
      <c r="AS200" s="36"/>
      <c r="AT200" s="49" t="s">
        <v>226</v>
      </c>
      <c r="AU200" s="49"/>
      <c r="AV200" s="49"/>
      <c r="AW200" s="49"/>
      <c r="AX200" s="36" t="s">
        <v>223</v>
      </c>
      <c r="AY200" s="36"/>
      <c r="AZ200" s="36"/>
      <c r="BA200" s="36"/>
      <c r="BB200" s="36"/>
      <c r="BC200" s="36"/>
      <c r="BD200" s="36"/>
      <c r="BE200" s="36"/>
      <c r="BF200" s="36"/>
      <c r="BG200" s="36"/>
      <c r="BH200" s="36" t="s">
        <v>227</v>
      </c>
      <c r="BI200" s="36"/>
      <c r="BJ200" s="36"/>
      <c r="BK200" s="36"/>
      <c r="BL200" s="36"/>
    </row>
    <row r="201" spans="1:79" customHeight="1" ht="6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49"/>
      <c r="W201" s="49"/>
      <c r="X201" s="49"/>
      <c r="Y201" s="49"/>
      <c r="Z201" s="36" t="s">
        <v>207</v>
      </c>
      <c r="AA201" s="36"/>
      <c r="AB201" s="36"/>
      <c r="AC201" s="36"/>
      <c r="AD201" s="36"/>
      <c r="AE201" s="36" t="s">
        <v>208</v>
      </c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49"/>
      <c r="AU201" s="49"/>
      <c r="AV201" s="49"/>
      <c r="AW201" s="49"/>
      <c r="AX201" s="36" t="s">
        <v>207</v>
      </c>
      <c r="AY201" s="36"/>
      <c r="AZ201" s="36"/>
      <c r="BA201" s="36"/>
      <c r="BB201" s="36"/>
      <c r="BC201" s="36" t="s">
        <v>208</v>
      </c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customHeight="1" ht="14.95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>
        <v>3</v>
      </c>
      <c r="R202" s="36"/>
      <c r="S202" s="36"/>
      <c r="T202" s="36"/>
      <c r="U202" s="36"/>
      <c r="V202" s="36">
        <v>4</v>
      </c>
      <c r="W202" s="36"/>
      <c r="X202" s="36"/>
      <c r="Y202" s="36"/>
      <c r="Z202" s="36">
        <v>5</v>
      </c>
      <c r="AA202" s="36"/>
      <c r="AB202" s="36"/>
      <c r="AC202" s="36"/>
      <c r="AD202" s="36"/>
      <c r="AE202" s="36">
        <v>6</v>
      </c>
      <c r="AF202" s="36"/>
      <c r="AG202" s="36"/>
      <c r="AH202" s="36"/>
      <c r="AI202" s="36"/>
      <c r="AJ202" s="36">
        <v>7</v>
      </c>
      <c r="AK202" s="36"/>
      <c r="AL202" s="36"/>
      <c r="AM202" s="36"/>
      <c r="AN202" s="36"/>
      <c r="AO202" s="36">
        <v>8</v>
      </c>
      <c r="AP202" s="36"/>
      <c r="AQ202" s="36"/>
      <c r="AR202" s="36"/>
      <c r="AS202" s="36"/>
      <c r="AT202" s="36">
        <v>9</v>
      </c>
      <c r="AU202" s="36"/>
      <c r="AV202" s="36"/>
      <c r="AW202" s="36"/>
      <c r="AX202" s="36">
        <v>10</v>
      </c>
      <c r="AY202" s="36"/>
      <c r="AZ202" s="36"/>
      <c r="BA202" s="36"/>
      <c r="BB202" s="36"/>
      <c r="BC202" s="36">
        <v>11</v>
      </c>
      <c r="BD202" s="36"/>
      <c r="BE202" s="36"/>
      <c r="BF202" s="36"/>
      <c r="BG202" s="36"/>
      <c r="BH202" s="36">
        <v>12</v>
      </c>
      <c r="BI202" s="36"/>
      <c r="BJ202" s="36"/>
      <c r="BK202" s="36"/>
      <c r="BL202" s="36"/>
    </row>
    <row r="203" spans="1:79" customHeight="1" ht="12.1" hidden="true" s="1" customFormat="1">
      <c r="A203" s="38" t="s">
        <v>80</v>
      </c>
      <c r="B203" s="38"/>
      <c r="C203" s="38"/>
      <c r="D203" s="38"/>
      <c r="E203" s="38"/>
      <c r="F203" s="38"/>
      <c r="G203" s="73" t="s">
        <v>47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37" t="s">
        <v>209</v>
      </c>
      <c r="R203" s="37"/>
      <c r="S203" s="37"/>
      <c r="T203" s="37"/>
      <c r="U203" s="37"/>
      <c r="V203" s="37" t="s">
        <v>210</v>
      </c>
      <c r="W203" s="37"/>
      <c r="X203" s="37"/>
      <c r="Y203" s="37"/>
      <c r="Z203" s="37" t="s">
        <v>211</v>
      </c>
      <c r="AA203" s="37"/>
      <c r="AB203" s="37"/>
      <c r="AC203" s="37"/>
      <c r="AD203" s="37"/>
      <c r="AE203" s="37" t="s">
        <v>212</v>
      </c>
      <c r="AF203" s="37"/>
      <c r="AG203" s="37"/>
      <c r="AH203" s="37"/>
      <c r="AI203" s="37"/>
      <c r="AJ203" s="74" t="s">
        <v>228</v>
      </c>
      <c r="AK203" s="37"/>
      <c r="AL203" s="37"/>
      <c r="AM203" s="37"/>
      <c r="AN203" s="37"/>
      <c r="AO203" s="37" t="s">
        <v>214</v>
      </c>
      <c r="AP203" s="37"/>
      <c r="AQ203" s="37"/>
      <c r="AR203" s="37"/>
      <c r="AS203" s="37"/>
      <c r="AT203" s="74" t="s">
        <v>229</v>
      </c>
      <c r="AU203" s="37"/>
      <c r="AV203" s="37"/>
      <c r="AW203" s="37"/>
      <c r="AX203" s="37" t="s">
        <v>215</v>
      </c>
      <c r="AY203" s="37"/>
      <c r="AZ203" s="37"/>
      <c r="BA203" s="37"/>
      <c r="BB203" s="37"/>
      <c r="BC203" s="37" t="s">
        <v>230</v>
      </c>
      <c r="BD203" s="37"/>
      <c r="BE203" s="37"/>
      <c r="BF203" s="37"/>
      <c r="BG203" s="37"/>
      <c r="BH203" s="74" t="s">
        <v>228</v>
      </c>
      <c r="BI203" s="37"/>
      <c r="BJ203" s="37"/>
      <c r="BK203" s="37"/>
      <c r="BL203" s="37"/>
      <c r="CA203" s="1" t="s">
        <v>231</v>
      </c>
    </row>
    <row r="204" spans="1:79" customHeight="1" ht="25.85" s="99" customFormat="1">
      <c r="A204" s="113">
        <v>4113</v>
      </c>
      <c r="B204" s="113"/>
      <c r="C204" s="113"/>
      <c r="D204" s="113"/>
      <c r="E204" s="113"/>
      <c r="F204" s="113"/>
      <c r="G204" s="92" t="s">
        <v>86</v>
      </c>
      <c r="H204" s="93"/>
      <c r="I204" s="93"/>
      <c r="J204" s="93"/>
      <c r="K204" s="93"/>
      <c r="L204" s="93"/>
      <c r="M204" s="93"/>
      <c r="N204" s="93"/>
      <c r="O204" s="93"/>
      <c r="P204" s="94"/>
      <c r="Q204" s="120">
        <v>1590000</v>
      </c>
      <c r="R204" s="120"/>
      <c r="S204" s="120"/>
      <c r="T204" s="120"/>
      <c r="U204" s="120"/>
      <c r="V204" s="120">
        <v>8536500</v>
      </c>
      <c r="W204" s="120"/>
      <c r="X204" s="120"/>
      <c r="Y204" s="120"/>
      <c r="Z204" s="120">
        <v>341000</v>
      </c>
      <c r="AA204" s="120"/>
      <c r="AB204" s="120"/>
      <c r="AC204" s="120"/>
      <c r="AD204" s="120"/>
      <c r="AE204" s="120">
        <v>249000</v>
      </c>
      <c r="AF204" s="120"/>
      <c r="AG204" s="120"/>
      <c r="AH204" s="120"/>
      <c r="AI204" s="120"/>
      <c r="AJ204" s="120">
        <f>IF(ISNUMBER(Q204),Q204,0)-IF(ISNUMBER(Z204),Z204,0)</f>
        <v>1249000</v>
      </c>
      <c r="AK204" s="120"/>
      <c r="AL204" s="120"/>
      <c r="AM204" s="120"/>
      <c r="AN204" s="120"/>
      <c r="AO204" s="120">
        <v>1660000</v>
      </c>
      <c r="AP204" s="120"/>
      <c r="AQ204" s="120"/>
      <c r="AR204" s="120"/>
      <c r="AS204" s="120"/>
      <c r="AT204" s="120">
        <f>IF(ISNUMBER(V204),V204,0)-IF(ISNUMBER(Z204),Z204,0)-IF(ISNUMBER(AE204),AE204,0)</f>
        <v>7946500</v>
      </c>
      <c r="AU204" s="120"/>
      <c r="AV204" s="120"/>
      <c r="AW204" s="120"/>
      <c r="AX204" s="120">
        <v>385000</v>
      </c>
      <c r="AY204" s="120"/>
      <c r="AZ204" s="120"/>
      <c r="BA204" s="120"/>
      <c r="BB204" s="120"/>
      <c r="BC204" s="120">
        <v>275000</v>
      </c>
      <c r="BD204" s="120"/>
      <c r="BE204" s="120"/>
      <c r="BF204" s="120"/>
      <c r="BG204" s="120"/>
      <c r="BH204" s="120">
        <f>IF(ISNUMBER(AO204),AO204,0)-IF(ISNUMBER(AX204),AX204,0)</f>
        <v>1275000</v>
      </c>
      <c r="BI204" s="120"/>
      <c r="BJ204" s="120"/>
      <c r="BK204" s="120"/>
      <c r="BL204" s="120"/>
      <c r="CA204" s="99" t="s">
        <v>232</v>
      </c>
    </row>
    <row r="205" spans="1:79" customHeight="1" ht="12.75" s="6" customFormat="1">
      <c r="A205" s="88"/>
      <c r="B205" s="88"/>
      <c r="C205" s="88"/>
      <c r="D205" s="88"/>
      <c r="E205" s="88"/>
      <c r="F205" s="88"/>
      <c r="G205" s="100" t="s">
        <v>64</v>
      </c>
      <c r="H205" s="101"/>
      <c r="I205" s="101"/>
      <c r="J205" s="101"/>
      <c r="K205" s="101"/>
      <c r="L205" s="101"/>
      <c r="M205" s="101"/>
      <c r="N205" s="101"/>
      <c r="O205" s="101"/>
      <c r="P205" s="102"/>
      <c r="Q205" s="119">
        <v>1590000</v>
      </c>
      <c r="R205" s="119"/>
      <c r="S205" s="119"/>
      <c r="T205" s="119"/>
      <c r="U205" s="119"/>
      <c r="V205" s="119">
        <v>8536500</v>
      </c>
      <c r="W205" s="119"/>
      <c r="X205" s="119"/>
      <c r="Y205" s="119"/>
      <c r="Z205" s="119">
        <v>341000</v>
      </c>
      <c r="AA205" s="119"/>
      <c r="AB205" s="119"/>
      <c r="AC205" s="119"/>
      <c r="AD205" s="119"/>
      <c r="AE205" s="119">
        <v>249000</v>
      </c>
      <c r="AF205" s="119"/>
      <c r="AG205" s="119"/>
      <c r="AH205" s="119"/>
      <c r="AI205" s="119"/>
      <c r="AJ205" s="119">
        <f>IF(ISNUMBER(Q205),Q205,0)-IF(ISNUMBER(Z205),Z205,0)</f>
        <v>1249000</v>
      </c>
      <c r="AK205" s="119"/>
      <c r="AL205" s="119"/>
      <c r="AM205" s="119"/>
      <c r="AN205" s="119"/>
      <c r="AO205" s="119">
        <v>1660000</v>
      </c>
      <c r="AP205" s="119"/>
      <c r="AQ205" s="119"/>
      <c r="AR205" s="119"/>
      <c r="AS205" s="119"/>
      <c r="AT205" s="119">
        <f>IF(ISNUMBER(V205),V205,0)-IF(ISNUMBER(Z205),Z205,0)-IF(ISNUMBER(AE205),AE205,0)</f>
        <v>7946500</v>
      </c>
      <c r="AU205" s="119"/>
      <c r="AV205" s="119"/>
      <c r="AW205" s="119"/>
      <c r="AX205" s="119">
        <v>385000</v>
      </c>
      <c r="AY205" s="119"/>
      <c r="AZ205" s="119"/>
      <c r="BA205" s="119"/>
      <c r="BB205" s="119"/>
      <c r="BC205" s="119">
        <v>275000</v>
      </c>
      <c r="BD205" s="119"/>
      <c r="BE205" s="119"/>
      <c r="BF205" s="119"/>
      <c r="BG205" s="119"/>
      <c r="BH205" s="119">
        <f>IF(ISNUMBER(AO205),AO205,0)-IF(ISNUMBER(AX205),AX205,0)</f>
        <v>1275000</v>
      </c>
      <c r="BI205" s="119"/>
      <c r="BJ205" s="119"/>
      <c r="BK205" s="119"/>
      <c r="BL205" s="119"/>
    </row>
    <row r="207" spans="1:79" customHeight="1" ht="14.3">
      <c r="A207" s="42" t="s">
        <v>233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customHeight="1" ht="14.95">
      <c r="A208" s="40" t="s">
        <v>34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</row>
    <row r="209" spans="1:79" customHeight="1" ht="43">
      <c r="A209" s="49" t="s">
        <v>199</v>
      </c>
      <c r="B209" s="49"/>
      <c r="C209" s="49"/>
      <c r="D209" s="49"/>
      <c r="E209" s="49"/>
      <c r="F209" s="49"/>
      <c r="G209" s="36" t="s">
        <v>36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 t="s">
        <v>200</v>
      </c>
      <c r="U209" s="36"/>
      <c r="V209" s="36"/>
      <c r="W209" s="36"/>
      <c r="X209" s="36"/>
      <c r="Y209" s="36"/>
      <c r="Z209" s="36" t="s">
        <v>201</v>
      </c>
      <c r="AA209" s="36"/>
      <c r="AB209" s="36"/>
      <c r="AC209" s="36"/>
      <c r="AD209" s="36"/>
      <c r="AE209" s="36" t="s">
        <v>234</v>
      </c>
      <c r="AF209" s="36"/>
      <c r="AG209" s="36"/>
      <c r="AH209" s="36"/>
      <c r="AI209" s="36"/>
      <c r="AJ209" s="36"/>
      <c r="AK209" s="36" t="s">
        <v>235</v>
      </c>
      <c r="AL209" s="36"/>
      <c r="AM209" s="36"/>
      <c r="AN209" s="36"/>
      <c r="AO209" s="36"/>
      <c r="AP209" s="36"/>
      <c r="AQ209" s="36" t="s">
        <v>236</v>
      </c>
      <c r="AR209" s="36"/>
      <c r="AS209" s="36"/>
      <c r="AT209" s="36"/>
      <c r="AU209" s="36"/>
      <c r="AV209" s="36"/>
      <c r="AW209" s="36" t="s">
        <v>237</v>
      </c>
      <c r="AX209" s="36"/>
      <c r="AY209" s="36"/>
      <c r="AZ209" s="36"/>
      <c r="BA209" s="36"/>
      <c r="BB209" s="36"/>
      <c r="BC209" s="36"/>
      <c r="BD209" s="36"/>
      <c r="BE209" s="36" t="s">
        <v>238</v>
      </c>
      <c r="BF209" s="36"/>
      <c r="BG209" s="36"/>
      <c r="BH209" s="36"/>
      <c r="BI209" s="36"/>
      <c r="BJ209" s="36"/>
      <c r="BK209" s="36"/>
      <c r="BL209" s="36"/>
    </row>
    <row r="210" spans="1:79" customHeight="1" ht="21.75">
      <c r="A210" s="49"/>
      <c r="B210" s="49"/>
      <c r="C210" s="49"/>
      <c r="D210" s="49"/>
      <c r="E210" s="49"/>
      <c r="F210" s="49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</row>
    <row r="211" spans="1:79" customHeight="1" ht="14.95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>
        <v>3</v>
      </c>
      <c r="U211" s="36"/>
      <c r="V211" s="36"/>
      <c r="W211" s="36"/>
      <c r="X211" s="36"/>
      <c r="Y211" s="36"/>
      <c r="Z211" s="36">
        <v>4</v>
      </c>
      <c r="AA211" s="36"/>
      <c r="AB211" s="36"/>
      <c r="AC211" s="36"/>
      <c r="AD211" s="36"/>
      <c r="AE211" s="36">
        <v>5</v>
      </c>
      <c r="AF211" s="36"/>
      <c r="AG211" s="36"/>
      <c r="AH211" s="36"/>
      <c r="AI211" s="36"/>
      <c r="AJ211" s="36"/>
      <c r="AK211" s="36">
        <v>6</v>
      </c>
      <c r="AL211" s="36"/>
      <c r="AM211" s="36"/>
      <c r="AN211" s="36"/>
      <c r="AO211" s="36"/>
      <c r="AP211" s="36"/>
      <c r="AQ211" s="36">
        <v>7</v>
      </c>
      <c r="AR211" s="36"/>
      <c r="AS211" s="36"/>
      <c r="AT211" s="36"/>
      <c r="AU211" s="36"/>
      <c r="AV211" s="36"/>
      <c r="AW211" s="38">
        <v>8</v>
      </c>
      <c r="AX211" s="38"/>
      <c r="AY211" s="38"/>
      <c r="AZ211" s="38"/>
      <c r="BA211" s="38"/>
      <c r="BB211" s="38"/>
      <c r="BC211" s="38"/>
      <c r="BD211" s="38"/>
      <c r="BE211" s="38">
        <v>9</v>
      </c>
      <c r="BF211" s="38"/>
      <c r="BG211" s="38"/>
      <c r="BH211" s="38"/>
      <c r="BI211" s="38"/>
      <c r="BJ211" s="38"/>
      <c r="BK211" s="38"/>
      <c r="BL211" s="38"/>
    </row>
    <row r="212" spans="1:79" customHeight="1" ht="18.7" hidden="true" s="1" customFormat="1">
      <c r="A212" s="38" t="s">
        <v>80</v>
      </c>
      <c r="B212" s="38"/>
      <c r="C212" s="38"/>
      <c r="D212" s="38"/>
      <c r="E212" s="38"/>
      <c r="F212" s="38"/>
      <c r="G212" s="73" t="s">
        <v>47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37" t="s">
        <v>209</v>
      </c>
      <c r="U212" s="37"/>
      <c r="V212" s="37"/>
      <c r="W212" s="37"/>
      <c r="X212" s="37"/>
      <c r="Y212" s="37"/>
      <c r="Z212" s="37" t="s">
        <v>210</v>
      </c>
      <c r="AA212" s="37"/>
      <c r="AB212" s="37"/>
      <c r="AC212" s="37"/>
      <c r="AD212" s="37"/>
      <c r="AE212" s="37" t="s">
        <v>211</v>
      </c>
      <c r="AF212" s="37"/>
      <c r="AG212" s="37"/>
      <c r="AH212" s="37"/>
      <c r="AI212" s="37"/>
      <c r="AJ212" s="37"/>
      <c r="AK212" s="37" t="s">
        <v>212</v>
      </c>
      <c r="AL212" s="37"/>
      <c r="AM212" s="37"/>
      <c r="AN212" s="37"/>
      <c r="AO212" s="37"/>
      <c r="AP212" s="37"/>
      <c r="AQ212" s="37" t="s">
        <v>214</v>
      </c>
      <c r="AR212" s="37"/>
      <c r="AS212" s="37"/>
      <c r="AT212" s="37"/>
      <c r="AU212" s="37"/>
      <c r="AV212" s="37"/>
      <c r="AW212" s="73" t="s">
        <v>239</v>
      </c>
      <c r="AX212" s="73"/>
      <c r="AY212" s="73"/>
      <c r="AZ212" s="73"/>
      <c r="BA212" s="73"/>
      <c r="BB212" s="73"/>
      <c r="BC212" s="73"/>
      <c r="BD212" s="73"/>
      <c r="BE212" s="73" t="s">
        <v>240</v>
      </c>
      <c r="BF212" s="73"/>
      <c r="BG212" s="73"/>
      <c r="BH212" s="73"/>
      <c r="BI212" s="73"/>
      <c r="BJ212" s="73"/>
      <c r="BK212" s="73"/>
      <c r="BL212" s="73"/>
      <c r="CA212" s="1" t="s">
        <v>241</v>
      </c>
    </row>
    <row r="213" spans="1:79" customHeight="1" ht="13.1" s="99" customFormat="1">
      <c r="A213" s="113">
        <v>4113</v>
      </c>
      <c r="B213" s="113"/>
      <c r="C213" s="113"/>
      <c r="D213" s="113"/>
      <c r="E213" s="113"/>
      <c r="F213" s="113"/>
      <c r="G213" s="92" t="s">
        <v>86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20">
        <v>1525000</v>
      </c>
      <c r="U213" s="120"/>
      <c r="V213" s="120"/>
      <c r="W213" s="120"/>
      <c r="X213" s="120"/>
      <c r="Y213" s="120"/>
      <c r="Z213" s="120">
        <v>1525000</v>
      </c>
      <c r="AA213" s="120"/>
      <c r="AB213" s="120"/>
      <c r="AC213" s="120"/>
      <c r="AD213" s="120"/>
      <c r="AE213" s="120">
        <v>7536500</v>
      </c>
      <c r="AF213" s="120"/>
      <c r="AG213" s="120"/>
      <c r="AH213" s="120"/>
      <c r="AI213" s="120"/>
      <c r="AJ213" s="120"/>
      <c r="AK213" s="120">
        <v>8536500</v>
      </c>
      <c r="AL213" s="120"/>
      <c r="AM213" s="120"/>
      <c r="AN213" s="120"/>
      <c r="AO213" s="120"/>
      <c r="AP213" s="120"/>
      <c r="AQ213" s="120">
        <v>9536500</v>
      </c>
      <c r="AR213" s="120"/>
      <c r="AS213" s="120"/>
      <c r="AT213" s="120"/>
      <c r="AU213" s="120"/>
      <c r="AV213" s="120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CA213" s="99" t="s">
        <v>242</v>
      </c>
    </row>
    <row r="214" spans="1:79" customHeight="1" ht="12.75" s="6" customFormat="1">
      <c r="A214" s="88"/>
      <c r="B214" s="88"/>
      <c r="C214" s="88"/>
      <c r="D214" s="88"/>
      <c r="E214" s="88"/>
      <c r="F214" s="88"/>
      <c r="G214" s="100" t="s">
        <v>64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2"/>
      <c r="T214" s="119">
        <v>1525000</v>
      </c>
      <c r="U214" s="119"/>
      <c r="V214" s="119"/>
      <c r="W214" s="119"/>
      <c r="X214" s="119"/>
      <c r="Y214" s="119"/>
      <c r="Z214" s="119">
        <v>1525000</v>
      </c>
      <c r="AA214" s="119"/>
      <c r="AB214" s="119"/>
      <c r="AC214" s="119"/>
      <c r="AD214" s="119"/>
      <c r="AE214" s="119">
        <v>7536500</v>
      </c>
      <c r="AF214" s="119"/>
      <c r="AG214" s="119"/>
      <c r="AH214" s="119"/>
      <c r="AI214" s="119"/>
      <c r="AJ214" s="119"/>
      <c r="AK214" s="119">
        <v>8536500</v>
      </c>
      <c r="AL214" s="119"/>
      <c r="AM214" s="119"/>
      <c r="AN214" s="119"/>
      <c r="AO214" s="119"/>
      <c r="AP214" s="119"/>
      <c r="AQ214" s="119">
        <v>9536500</v>
      </c>
      <c r="AR214" s="119"/>
      <c r="AS214" s="119"/>
      <c r="AT214" s="119"/>
      <c r="AU214" s="119"/>
      <c r="AV214" s="119"/>
      <c r="AW214" s="123"/>
      <c r="AX214" s="123"/>
      <c r="AY214" s="123"/>
      <c r="AZ214" s="123"/>
      <c r="BA214" s="123"/>
      <c r="BB214" s="123"/>
      <c r="BC214" s="123"/>
      <c r="BD214" s="123"/>
      <c r="BE214" s="123"/>
      <c r="BF214" s="123"/>
      <c r="BG214" s="123"/>
      <c r="BH214" s="123"/>
      <c r="BI214" s="123"/>
      <c r="BJ214" s="123"/>
      <c r="BK214" s="123"/>
      <c r="BL214" s="123"/>
    </row>
    <row r="216" spans="1:79" customHeight="1" ht="14.3">
      <c r="A216" s="42" t="s">
        <v>243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customHeight="1" ht="14.95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  <c r="BD217" s="59"/>
      <c r="BE217" s="59"/>
      <c r="BF217" s="59"/>
      <c r="BG217" s="59"/>
      <c r="BH217" s="59"/>
      <c r="BI217" s="59"/>
      <c r="BJ217" s="59"/>
      <c r="BK217" s="59"/>
      <c r="BL217" s="59"/>
    </row>
    <row r="218" spans="1:79" customHeight="1" ht="14.9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customHeight="1" ht="14.3">
      <c r="A220" s="42" t="s">
        <v>244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customHeight="1" ht="14.3">
      <c r="A221" s="42" t="s">
        <v>245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customHeight="1" ht="14.9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  <c r="BD222" s="59"/>
      <c r="BE222" s="59"/>
      <c r="BF222" s="59"/>
      <c r="BG222" s="59"/>
      <c r="BH222" s="59"/>
      <c r="BI222" s="59"/>
      <c r="BJ222" s="59"/>
      <c r="BK222" s="59"/>
      <c r="BL222" s="59"/>
    </row>
    <row r="223" spans="1:79" customHeight="1" ht="14.9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</row>
    <row r="226" spans="1:79" customHeight="1" ht="19.05">
      <c r="A226" s="133" t="s">
        <v>246</v>
      </c>
      <c r="B226" s="130"/>
      <c r="C226" s="130"/>
      <c r="D226" s="130"/>
      <c r="E226" s="130"/>
      <c r="F226" s="130"/>
      <c r="G226" s="130"/>
      <c r="H226" s="130"/>
      <c r="I226" s="130"/>
      <c r="J226" s="130"/>
      <c r="K226" s="130"/>
      <c r="L226" s="130"/>
      <c r="M226" s="130"/>
      <c r="N226" s="130"/>
      <c r="O226" s="130"/>
      <c r="P226" s="130"/>
      <c r="Q226" s="130"/>
      <c r="R226" s="130"/>
      <c r="S226" s="130"/>
      <c r="T226" s="130"/>
      <c r="U226" s="130"/>
      <c r="V226" s="130"/>
      <c r="W226" s="130"/>
      <c r="X226" s="130"/>
      <c r="Y226" s="130"/>
      <c r="Z226" s="130"/>
      <c r="AA226" s="130"/>
      <c r="AB226" s="22"/>
      <c r="AC226" s="22"/>
      <c r="AD226" s="22"/>
      <c r="AE226" s="22"/>
      <c r="AF226" s="22"/>
      <c r="AG226" s="22"/>
      <c r="AH226" s="25"/>
      <c r="AI226" s="25"/>
      <c r="AJ226" s="25"/>
      <c r="AK226" s="25"/>
      <c r="AL226" s="25"/>
      <c r="AM226" s="25"/>
      <c r="AN226" s="25"/>
      <c r="AO226" s="25"/>
      <c r="AP226" s="25"/>
      <c r="AQ226" s="22"/>
      <c r="AR226" s="22"/>
      <c r="AS226" s="22"/>
      <c r="AT226" s="22"/>
      <c r="AU226" s="134" t="s">
        <v>247</v>
      </c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</row>
    <row r="227" spans="1:79" customHeight="1" ht="12.75">
      <c r="AB227" s="23"/>
      <c r="AC227" s="23"/>
      <c r="AD227" s="23"/>
      <c r="AE227" s="23"/>
      <c r="AF227" s="23"/>
      <c r="AG227" s="23"/>
      <c r="AH227" s="27" t="s">
        <v>248</v>
      </c>
      <c r="AI227" s="27"/>
      <c r="AJ227" s="27"/>
      <c r="AK227" s="27"/>
      <c r="AL227" s="27"/>
      <c r="AM227" s="27"/>
      <c r="AN227" s="27"/>
      <c r="AO227" s="27"/>
      <c r="AP227" s="27"/>
      <c r="AQ227" s="23"/>
      <c r="AR227" s="23"/>
      <c r="AS227" s="23"/>
      <c r="AT227" s="23"/>
      <c r="AU227" s="27" t="s">
        <v>249</v>
      </c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</row>
    <row r="228" spans="1:79" customHeight="1" ht="14.3">
      <c r="AB228" s="23"/>
      <c r="AC228" s="23"/>
      <c r="AD228" s="23"/>
      <c r="AE228" s="23"/>
      <c r="AF228" s="23"/>
      <c r="AG228" s="23"/>
      <c r="AH228" s="24"/>
      <c r="AI228" s="24"/>
      <c r="AJ228" s="24"/>
      <c r="AK228" s="24"/>
      <c r="AL228" s="24"/>
      <c r="AM228" s="24"/>
      <c r="AN228" s="24"/>
      <c r="AO228" s="24"/>
      <c r="AP228" s="24"/>
      <c r="AQ228" s="23"/>
      <c r="AR228" s="23"/>
      <c r="AS228" s="23"/>
      <c r="AT228" s="23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1:79" customHeight="1" ht="18">
      <c r="A229" s="133" t="s">
        <v>250</v>
      </c>
      <c r="B229" s="13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130"/>
      <c r="AB229" s="23"/>
      <c r="AC229" s="23"/>
      <c r="AD229" s="23"/>
      <c r="AE229" s="23"/>
      <c r="AF229" s="23"/>
      <c r="AG229" s="23"/>
      <c r="AH229" s="26"/>
      <c r="AI229" s="26"/>
      <c r="AJ229" s="26"/>
      <c r="AK229" s="26"/>
      <c r="AL229" s="26"/>
      <c r="AM229" s="26"/>
      <c r="AN229" s="26"/>
      <c r="AO229" s="26"/>
      <c r="AP229" s="26"/>
      <c r="AQ229" s="23"/>
      <c r="AR229" s="23"/>
      <c r="AS229" s="23"/>
      <c r="AT229" s="23"/>
      <c r="AU229" s="135" t="s">
        <v>251</v>
      </c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</row>
    <row r="230" spans="1:79" customHeight="1" ht="12.1">
      <c r="AB230" s="23"/>
      <c r="AC230" s="23"/>
      <c r="AD230" s="23"/>
      <c r="AE230" s="23"/>
      <c r="AF230" s="23"/>
      <c r="AG230" s="23"/>
      <c r="AH230" s="27" t="s">
        <v>248</v>
      </c>
      <c r="AI230" s="27"/>
      <c r="AJ230" s="27"/>
      <c r="AK230" s="27"/>
      <c r="AL230" s="27"/>
      <c r="AM230" s="27"/>
      <c r="AN230" s="27"/>
      <c r="AO230" s="27"/>
      <c r="AP230" s="27"/>
      <c r="AQ230" s="23"/>
      <c r="AR230" s="23"/>
      <c r="AS230" s="23"/>
      <c r="AT230" s="23"/>
      <c r="AU230" s="27" t="s">
        <v>249</v>
      </c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E214:AJ214"/>
    <mergeCell ref="AK214:AP214"/>
    <mergeCell ref="AQ214:AV214"/>
    <mergeCell ref="AW214:BD214"/>
    <mergeCell ref="BE214:BL214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E195:AJ195"/>
    <mergeCell ref="AK195:AP195"/>
    <mergeCell ref="AQ195:AV195"/>
    <mergeCell ref="AW195:BA195"/>
    <mergeCell ref="BB195:BF195"/>
    <mergeCell ref="BG195:BL195"/>
    <mergeCell ref="AU171:AY171"/>
    <mergeCell ref="AZ171:BD171"/>
    <mergeCell ref="A171:F171"/>
    <mergeCell ref="G171:S171"/>
    <mergeCell ref="T171:Z171"/>
    <mergeCell ref="AA171:AE171"/>
    <mergeCell ref="AF171:AJ171"/>
    <mergeCell ref="AK171:AO171"/>
    <mergeCell ref="AP171:AT171"/>
    <mergeCell ref="BO162:BS162"/>
    <mergeCell ref="AK162:AO162"/>
    <mergeCell ref="AP162:AT162"/>
    <mergeCell ref="AU162:AY162"/>
    <mergeCell ref="AZ162:BD162"/>
    <mergeCell ref="BE162:BI162"/>
    <mergeCell ref="BJ162:BN162"/>
    <mergeCell ref="A162:F162"/>
    <mergeCell ref="G162:S162"/>
    <mergeCell ref="T162:Z162"/>
    <mergeCell ref="AA162:AE162"/>
    <mergeCell ref="AF162:AJ162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8:BI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V126:AE126"/>
    <mergeCell ref="AF126:AJ126"/>
    <mergeCell ref="AK126:AO126"/>
    <mergeCell ref="AP126:AT126"/>
    <mergeCell ref="AU126:AY126"/>
    <mergeCell ref="AZ126:BD126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17:BI117"/>
    <mergeCell ref="BJ117:BN117"/>
    <mergeCell ref="BO117:BS117"/>
    <mergeCell ref="BT117:BX117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BT114:BX114"/>
    <mergeCell ref="A115:C115"/>
    <mergeCell ref="D115:P115"/>
    <mergeCell ref="Q115:U115"/>
    <mergeCell ref="V115:AE115"/>
    <mergeCell ref="AF115:AJ115"/>
    <mergeCell ref="AK115:AO115"/>
    <mergeCell ref="AP115:AT115"/>
    <mergeCell ref="AU115:AY115"/>
    <mergeCell ref="AZ115:BD115"/>
    <mergeCell ref="AP114:AT114"/>
    <mergeCell ref="AU114:AY114"/>
    <mergeCell ref="AZ114:BD114"/>
    <mergeCell ref="BE114:BI114"/>
    <mergeCell ref="BJ114:BN114"/>
    <mergeCell ref="BO114:BS114"/>
    <mergeCell ref="BE113:BI11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BE111:BI111"/>
    <mergeCell ref="BJ111:BN111"/>
    <mergeCell ref="BO111:BS111"/>
    <mergeCell ref="BT111:BX111"/>
    <mergeCell ref="A112:C112"/>
    <mergeCell ref="D112:P112"/>
    <mergeCell ref="Q112:U112"/>
    <mergeCell ref="V112:AE112"/>
    <mergeCell ref="AF112:AJ112"/>
    <mergeCell ref="AK112:AO112"/>
    <mergeCell ref="BT110:BX110"/>
    <mergeCell ref="A111:C111"/>
    <mergeCell ref="D111:P111"/>
    <mergeCell ref="Q111:U111"/>
    <mergeCell ref="V111:AE111"/>
    <mergeCell ref="AF111:AJ111"/>
    <mergeCell ref="AK111:AO111"/>
    <mergeCell ref="AP111:AT111"/>
    <mergeCell ref="AU111:AY111"/>
    <mergeCell ref="AZ111:BD111"/>
    <mergeCell ref="AP110:AT110"/>
    <mergeCell ref="AU110:AY110"/>
    <mergeCell ref="AZ110:BD110"/>
    <mergeCell ref="BE110:BI110"/>
    <mergeCell ref="BJ110:BN110"/>
    <mergeCell ref="BO110:BS110"/>
    <mergeCell ref="A110:C110"/>
    <mergeCell ref="D110:P110"/>
    <mergeCell ref="Q110:U110"/>
    <mergeCell ref="V110:AE110"/>
    <mergeCell ref="AF110:AJ110"/>
    <mergeCell ref="AK110:AO110"/>
    <mergeCell ref="AE100:AI100"/>
    <mergeCell ref="AJ100:AN100"/>
    <mergeCell ref="AO100:AS100"/>
    <mergeCell ref="AT100:AX100"/>
    <mergeCell ref="AY100:BC100"/>
    <mergeCell ref="BD100:BH100"/>
    <mergeCell ref="BQ91:BT91"/>
    <mergeCell ref="BU91:BY91"/>
    <mergeCell ref="AN91:AR91"/>
    <mergeCell ref="AS91:AW91"/>
    <mergeCell ref="AX91:BA91"/>
    <mergeCell ref="BB91:BF91"/>
    <mergeCell ref="BG91:BK91"/>
    <mergeCell ref="BL91:BP91"/>
    <mergeCell ref="A91:C91"/>
    <mergeCell ref="D91:T91"/>
    <mergeCell ref="U91:Y91"/>
    <mergeCell ref="Z91:AD91"/>
    <mergeCell ref="AE91:AH91"/>
    <mergeCell ref="AI91:AM91"/>
    <mergeCell ref="AR80:AV80"/>
    <mergeCell ref="AW80:BA80"/>
    <mergeCell ref="BB80:BF80"/>
    <mergeCell ref="BG80:BK80"/>
    <mergeCell ref="A80:E80"/>
    <mergeCell ref="F80:W80"/>
    <mergeCell ref="X80:AB80"/>
    <mergeCell ref="AC80:AG80"/>
    <mergeCell ref="AH80:AL80"/>
    <mergeCell ref="AM80:AQ80"/>
    <mergeCell ref="BL63:BP63"/>
    <mergeCell ref="BQ63:BT63"/>
    <mergeCell ref="BU63:BY63"/>
    <mergeCell ref="AI63:AM63"/>
    <mergeCell ref="AN63:AR63"/>
    <mergeCell ref="AS63:AW63"/>
    <mergeCell ref="AX63:BA63"/>
    <mergeCell ref="BB63:BF63"/>
    <mergeCell ref="BG63:BK63"/>
    <mergeCell ref="A63:E63"/>
    <mergeCell ref="F63:T63"/>
    <mergeCell ref="U63:Y63"/>
    <mergeCell ref="Z63:AD63"/>
    <mergeCell ref="AE63:AH63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9:AA229"/>
    <mergeCell ref="AH229:AP229"/>
    <mergeCell ref="AU229:BF229"/>
    <mergeCell ref="AH230:AP230"/>
    <mergeCell ref="AU230:BF230"/>
    <mergeCell ref="A31:D31"/>
    <mergeCell ref="E31:T31"/>
    <mergeCell ref="U31:Y31"/>
    <mergeCell ref="Z31:AD31"/>
    <mergeCell ref="AE31:AH31"/>
    <mergeCell ref="A222:BL222"/>
    <mergeCell ref="A226:AA226"/>
    <mergeCell ref="AH226:AP226"/>
    <mergeCell ref="AU226:BF226"/>
    <mergeCell ref="AH227:AP227"/>
    <mergeCell ref="AU227:BF227"/>
    <mergeCell ref="AW213:BD213"/>
    <mergeCell ref="BE213:BL213"/>
    <mergeCell ref="A216:BL216"/>
    <mergeCell ref="A217:BL217"/>
    <mergeCell ref="A220:BL220"/>
    <mergeCell ref="A221:BL221"/>
    <mergeCell ref="A214:F214"/>
    <mergeCell ref="G214:S214"/>
    <mergeCell ref="T214:Y214"/>
    <mergeCell ref="Z214:AD214"/>
    <mergeCell ref="AQ212:AV212"/>
    <mergeCell ref="AW212:BD212"/>
    <mergeCell ref="BE212:BL212"/>
    <mergeCell ref="A213:F213"/>
    <mergeCell ref="G213:S213"/>
    <mergeCell ref="T213:Y213"/>
    <mergeCell ref="Z213:AD213"/>
    <mergeCell ref="AE213:AJ213"/>
    <mergeCell ref="AK213:AP213"/>
    <mergeCell ref="AQ213:AV213"/>
    <mergeCell ref="A212:F212"/>
    <mergeCell ref="G212:S212"/>
    <mergeCell ref="T212:Y212"/>
    <mergeCell ref="Z212:AD212"/>
    <mergeCell ref="AE212:AJ212"/>
    <mergeCell ref="AK212:AP212"/>
    <mergeCell ref="BE209:BL210"/>
    <mergeCell ref="A211:F211"/>
    <mergeCell ref="G211:S211"/>
    <mergeCell ref="T211:Y211"/>
    <mergeCell ref="Z211:AD211"/>
    <mergeCell ref="AE211:AJ211"/>
    <mergeCell ref="AK211:AP211"/>
    <mergeCell ref="AQ211:AV211"/>
    <mergeCell ref="AW211:BD211"/>
    <mergeCell ref="BE211:BL211"/>
    <mergeCell ref="A207:BL207"/>
    <mergeCell ref="A208:BL208"/>
    <mergeCell ref="A209:F210"/>
    <mergeCell ref="G209:S210"/>
    <mergeCell ref="T209:Y210"/>
    <mergeCell ref="Z209:AD210"/>
    <mergeCell ref="AE209:AJ210"/>
    <mergeCell ref="AK209:AP210"/>
    <mergeCell ref="AQ209:AV210"/>
    <mergeCell ref="AW209:BD210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4:AP194"/>
    <mergeCell ref="AQ194:AV194"/>
    <mergeCell ref="AW194:BA194"/>
    <mergeCell ref="BB194:BF194"/>
    <mergeCell ref="BG194:BL194"/>
    <mergeCell ref="A197:BL197"/>
    <mergeCell ref="A195:F195"/>
    <mergeCell ref="G195:S195"/>
    <mergeCell ref="T195:Y195"/>
    <mergeCell ref="Z195:AD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K192:AP192"/>
    <mergeCell ref="AQ192:AV192"/>
    <mergeCell ref="AW192:BA192"/>
    <mergeCell ref="BB192:BF192"/>
    <mergeCell ref="BG192:BL192"/>
    <mergeCell ref="A193:F193"/>
    <mergeCell ref="G193:S193"/>
    <mergeCell ref="T193:Y193"/>
    <mergeCell ref="Z193:AD193"/>
    <mergeCell ref="AE193:AJ193"/>
    <mergeCell ref="AQ190:AV191"/>
    <mergeCell ref="AW190:BF190"/>
    <mergeCell ref="BG190:BL191"/>
    <mergeCell ref="AW191:BA191"/>
    <mergeCell ref="BB191:BF191"/>
    <mergeCell ref="A192:F192"/>
    <mergeCell ref="G192:S192"/>
    <mergeCell ref="T192:Y192"/>
    <mergeCell ref="Z192:AD192"/>
    <mergeCell ref="AE192:AJ192"/>
    <mergeCell ref="A190:F191"/>
    <mergeCell ref="G190:S191"/>
    <mergeCell ref="T190:Y191"/>
    <mergeCell ref="Z190:AD191"/>
    <mergeCell ref="AE190:AJ191"/>
    <mergeCell ref="AK190:AP191"/>
    <mergeCell ref="BP180:BS180"/>
    <mergeCell ref="A183:BL183"/>
    <mergeCell ref="A184:BL184"/>
    <mergeCell ref="A187:BL187"/>
    <mergeCell ref="A188:BL188"/>
    <mergeCell ref="A189:BL189"/>
    <mergeCell ref="AO180:AR180"/>
    <mergeCell ref="AS180:AW180"/>
    <mergeCell ref="AX180:BA180"/>
    <mergeCell ref="BB180:BF180"/>
    <mergeCell ref="BG180:BJ180"/>
    <mergeCell ref="BK180:BO180"/>
    <mergeCell ref="BB179:BF179"/>
    <mergeCell ref="BG179:BJ179"/>
    <mergeCell ref="BK179:BO179"/>
    <mergeCell ref="BP179:BS179"/>
    <mergeCell ref="A180:M180"/>
    <mergeCell ref="N180:U180"/>
    <mergeCell ref="V180:Z180"/>
    <mergeCell ref="AA180:AE180"/>
    <mergeCell ref="AF180:AI180"/>
    <mergeCell ref="AJ180:AN180"/>
    <mergeCell ref="BP178:BS178"/>
    <mergeCell ref="A179:M179"/>
    <mergeCell ref="N179:U179"/>
    <mergeCell ref="V179:Z179"/>
    <mergeCell ref="AA179:AE179"/>
    <mergeCell ref="AF179:AI179"/>
    <mergeCell ref="AJ179:AN179"/>
    <mergeCell ref="AO179:AR179"/>
    <mergeCell ref="AS179:AW179"/>
    <mergeCell ref="AX179:BA179"/>
    <mergeCell ref="AO178:AR178"/>
    <mergeCell ref="AS178:AW178"/>
    <mergeCell ref="AX178:BA178"/>
    <mergeCell ref="BB178:BF178"/>
    <mergeCell ref="BG178:BJ178"/>
    <mergeCell ref="BK178:BO178"/>
    <mergeCell ref="BB177:BF177"/>
    <mergeCell ref="BG177:BJ177"/>
    <mergeCell ref="BK177:BO177"/>
    <mergeCell ref="BP177:BS177"/>
    <mergeCell ref="A178:M178"/>
    <mergeCell ref="N178:U178"/>
    <mergeCell ref="V178:Z178"/>
    <mergeCell ref="AA178:AE178"/>
    <mergeCell ref="AF178:AI178"/>
    <mergeCell ref="AJ178:AN178"/>
    <mergeCell ref="AA177:AE177"/>
    <mergeCell ref="AF177:AI177"/>
    <mergeCell ref="AJ177:AN177"/>
    <mergeCell ref="AO177:AR177"/>
    <mergeCell ref="AS177:AW177"/>
    <mergeCell ref="AX177:BA177"/>
    <mergeCell ref="A174:BL174"/>
    <mergeCell ref="A175:BM175"/>
    <mergeCell ref="A176:M177"/>
    <mergeCell ref="N176:U177"/>
    <mergeCell ref="V176:Z177"/>
    <mergeCell ref="AA176:AI176"/>
    <mergeCell ref="AJ176:AR176"/>
    <mergeCell ref="AS176:BA176"/>
    <mergeCell ref="BB176:BJ176"/>
    <mergeCell ref="BK176:BS176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Z170:BD170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U169:AY169"/>
    <mergeCell ref="AP167:AT167"/>
    <mergeCell ref="AU167:AY167"/>
    <mergeCell ref="AZ167:BD167"/>
    <mergeCell ref="A168:F168"/>
    <mergeCell ref="G168:S168"/>
    <mergeCell ref="T168:Z168"/>
    <mergeCell ref="AA168:AE168"/>
    <mergeCell ref="AF168:AJ168"/>
    <mergeCell ref="AK168:AO168"/>
    <mergeCell ref="AP168:AT168"/>
    <mergeCell ref="A164:BL164"/>
    <mergeCell ref="A165:BD165"/>
    <mergeCell ref="A166:F167"/>
    <mergeCell ref="G166:S167"/>
    <mergeCell ref="T166:Z167"/>
    <mergeCell ref="AA166:AO166"/>
    <mergeCell ref="AP166:BD166"/>
    <mergeCell ref="AA167:AE167"/>
    <mergeCell ref="AF167:AJ167"/>
    <mergeCell ref="AK167:AO167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L151:AN151"/>
    <mergeCell ref="AO151:AQ151"/>
    <mergeCell ref="AR151:AT151"/>
    <mergeCell ref="AU151:AW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BI141:BM141"/>
    <mergeCell ref="BN141:BR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4:AT124"/>
    <mergeCell ref="AU124:AY124"/>
    <mergeCell ref="AZ124:BD124"/>
    <mergeCell ref="BE124:BI124"/>
    <mergeCell ref="A134:BL134"/>
    <mergeCell ref="A135:BR135"/>
    <mergeCell ref="BE125:BI125"/>
    <mergeCell ref="A126:C126"/>
    <mergeCell ref="D126:P126"/>
    <mergeCell ref="Q126:U126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9:BX109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100:C100"/>
    <mergeCell ref="D100:T100"/>
    <mergeCell ref="U100:Y100"/>
    <mergeCell ref="Z100:AD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79:BF79"/>
    <mergeCell ref="BG79:BK79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A75:E76"/>
    <mergeCell ref="F75:W76"/>
    <mergeCell ref="X75:AQ75"/>
    <mergeCell ref="AR75:BK75"/>
    <mergeCell ref="X76:AB76"/>
    <mergeCell ref="AC76:AG76"/>
    <mergeCell ref="AH76:AL76"/>
    <mergeCell ref="AM76:AQ76"/>
    <mergeCell ref="AR76:AV76"/>
    <mergeCell ref="AW76:BA76"/>
    <mergeCell ref="AR71:AV71"/>
    <mergeCell ref="AW71:BA71"/>
    <mergeCell ref="BB71:BF71"/>
    <mergeCell ref="BG71:BK71"/>
    <mergeCell ref="A73:BL73"/>
    <mergeCell ref="A74:BK74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2:BT62"/>
    <mergeCell ref="BU62:BY62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2:AR62"/>
    <mergeCell ref="AS62:AW62"/>
    <mergeCell ref="AX62:BA62"/>
    <mergeCell ref="BB62:BF62"/>
    <mergeCell ref="BG62:BK62"/>
    <mergeCell ref="BL62:BP62"/>
    <mergeCell ref="A62:E62"/>
    <mergeCell ref="F62:T62"/>
    <mergeCell ref="U62:Y62"/>
    <mergeCell ref="Z62:AD62"/>
    <mergeCell ref="AE62:AH62"/>
    <mergeCell ref="AI62:AM62"/>
    <mergeCell ref="AX61:BA61"/>
    <mergeCell ref="BB61:BF61"/>
    <mergeCell ref="BG61:BK61"/>
    <mergeCell ref="BL61:BP61"/>
    <mergeCell ref="BQ61:BT61"/>
    <mergeCell ref="BU61:BY61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N61:AR61"/>
    <mergeCell ref="AS61:AW61"/>
    <mergeCell ref="AN60:AR60"/>
    <mergeCell ref="AS60:AW60"/>
    <mergeCell ref="AX60:BA60"/>
    <mergeCell ref="BB60:BF60"/>
    <mergeCell ref="BG60:BK60"/>
    <mergeCell ref="BL60:BP60"/>
    <mergeCell ref="BG59:BK59"/>
    <mergeCell ref="BL59:BP59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E59:AH59"/>
    <mergeCell ref="AI59:AM59"/>
    <mergeCell ref="AN59:AR59"/>
    <mergeCell ref="AS59:AW59"/>
    <mergeCell ref="AX59:BA59"/>
    <mergeCell ref="BB59:BF59"/>
    <mergeCell ref="BU54:BY54"/>
    <mergeCell ref="A56:BL56"/>
    <mergeCell ref="A57:BY57"/>
    <mergeCell ref="A58:E59"/>
    <mergeCell ref="F58:T59"/>
    <mergeCell ref="U58:AM58"/>
    <mergeCell ref="AN58:BF58"/>
    <mergeCell ref="BG58:BY58"/>
    <mergeCell ref="U59:Y59"/>
    <mergeCell ref="Z59:AD5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printOptions gridLines="false" gridLinesSet="true"/>
  <pageMargins left="0.32" right="0.33" top="0.39370078740157" bottom="0.39370078740157" header="0" footer="0"/>
  <pageSetup paperSize="9" orientation="landscape" scale="65" fitToHeight="500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Додаток2 КПК2418831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2016-07-02T15:27:50+03:00</dcterms:created>
  <dcterms:modified xsi:type="dcterms:W3CDTF">2025-04-01T11:16:57+03:00</dcterms:modified>
  <dc:title>Untitled Spreadsheet</dc:title>
  <dc:description/>
  <dc:subject/>
  <cp:keywords/>
  <cp:category/>
</cp:coreProperties>
</file>