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Додаток2 КПК2417110" sheetId="1" r:id="rId4"/>
  </sheets>
  <definedNames>
    <definedName name="_xlnm.Print_Area" localSheetId="0">'Додаток2 КПК2417110'!$A$1:$BY$260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<sst xmlns="http://schemas.openxmlformats.org/spreadsheetml/2006/main" uniqueCount="272">
  <si>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</si>
  <si>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БЮДЖЕТНИЙ ЗАПИТ НА 2025-2027 РОКИ індивідуальний (Форма 2025-2)</t>
  </si>
  <si>
    <t>1.</t>
  </si>
  <si>
    <t>Департамент агропромислового розвитку Івано-Франківської обласної державної адміністрації</t>
  </si>
  <si>
    <t>(2)(4)</t>
  </si>
  <si>
    <t>33645091</t>
  </si>
  <si>
    <t xml:space="preserve">                (найменування головного розпорядника коштів місцевого бюджету)                        </t>
  </si>
  <si>
    <t>(код Типової відомчої класифікації видатків та кредитування місцевого бюджету)</t>
  </si>
  <si>
    <t>(код за ЄДРПОУ)</t>
  </si>
  <si>
    <t>2.</t>
  </si>
  <si>
    <t>Департамент агропромислового розвитку Iвано-Франкiвської обласної державної адмiнiстрацiї</t>
  </si>
  <si>
    <t>(2)(4)(1)</t>
  </si>
  <si>
    <t xml:space="preserve">                            (найменування відповідального виконавця )               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</si>
  <si>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</si>
  <si>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</si>
  <si>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(2)(4)(1)(7)(1)(1)(0)</t>
  </si>
  <si>
    <t>(7)(1)(1)(0)</t>
  </si>
  <si>
    <t>(0)(4)(2)(1)</t>
  </si>
  <si>
    <t>Реалізація програм в галузі сільського господарства</t>
  </si>
  <si>
    <t>0910000000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</si>
  <si>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</si>
  <si>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</si>
  <si>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</si>
  <si>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</si>
  <si>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</si>
  <si>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Мета та завдання бюджетної програми на 2025 - 2027 роки</t>
  </si>
  <si>
    <t>1) мета бюджетної програми, строки її реалізації;</t>
  </si>
  <si>
    <t>Створення організаційно-економічних умов для ефективного соціально спрямованого розвитку аграрного сектору, стабільного забезпечення населення якісною та безпечною вітчизняною сільськогосподарською продукцією та переробної промисловості сільськогосподарською сировиною, виробництво продукції з високою доданою вартістю, насичення внутрішнього і нарощування обсягів експорту на світовому ринку сільськогосподарської продукції та продовольства</t>
  </si>
  <si>
    <t xml:space="preserve">2) завдання бюджетної програми; </t>
  </si>
  <si>
    <t>Збільшення валового виробництва та якості продукції агропромислового комплексу області, підприємств харчової та переробної промисловості.
Покращення економічних показників роботи сільськогосподарських підприємств та фермерських господарств області</t>
  </si>
  <si>
    <t>3) підстави реалізації бюджетної програми.</t>
  </si>
  <si>
    <t>- 	Закон України від 24 червня 2004 року № 1877-IV "Про державну підтримку сільського господарства України";
- Указ Президента України від 30 вересня 2019 року № 722/2019 "Про Цілі сталого розвитку України на період до 2030 року";
- 	Стратегії розвитку Івано-Франківської області на 2021-2027 роки, затвердженої рішенням обласної ради від 21 лютого 2020 року №'1381-34/2020;
- Рішення обласної ради від 17.12.2021 № 337-11/2021 "Про Комплексну програму розвитку агропромислового комплексу та сільських територій Івано-Франківської області на 2022-2025 роки" (зі змінами від 23.12.2022 № 572-19/2022)</t>
  </si>
  <si>
    <t>5. Надходження для виконання бюджетної програми:</t>
  </si>
  <si>
    <t>1) надходження для виконання бюджетної програми у 2023 - 2025 роках:</t>
  </si>
  <si>
    <t>(грн)</t>
  </si>
  <si>
    <t>Код</t>
  </si>
  <si>
    <t>Найменування</t>
  </si>
  <si>
    <t>2023 рік (звіт)</t>
  </si>
  <si>
    <t>2024 рік (затверджено)</t>
  </si>
  <si>
    <t>2025 рік (проект)</t>
  </si>
  <si>
    <t>загальний фонд</t>
  </si>
  <si>
    <t>спеціальний фонд</t>
  </si>
  <si>
    <t>у тому числі бюджет розвитку</t>
  </si>
  <si>
    <t xml:space="preserve">разом (3+4) </t>
  </si>
  <si>
    <t xml:space="preserve">разом (7+8) </t>
  </si>
  <si>
    <t xml:space="preserve">разом (11+12) </t>
  </si>
  <si>
    <t>dcode</t>
  </si>
  <si>
    <t>name</t>
  </si>
  <si>
    <t>z1</t>
  </si>
  <si>
    <t>s1</t>
  </si>
  <si>
    <t>br1</t>
  </si>
  <si>
    <t>formula=IF(ISNUMBER(RC[-14]),RC[-14],0)+IF(ISNUMBER(RC[-9]),RC[-9],0)</t>
  </si>
  <si>
    <t>z2</t>
  </si>
  <si>
    <t>s2</t>
  </si>
  <si>
    <t>br2</t>
  </si>
  <si>
    <t>z3</t>
  </si>
  <si>
    <t>s3</t>
  </si>
  <si>
    <t>br3</t>
  </si>
  <si>
    <t>p2.5.1</t>
  </si>
  <si>
    <t>Надходження із загального фонду бюджету</t>
  </si>
  <si>
    <t>X</t>
  </si>
  <si>
    <t>s2.5.1</t>
  </si>
  <si>
    <t>Інші надходження спеціального фонду (розписати за видами надходжень)</t>
  </si>
  <si>
    <t>Передача коштів із загального до спеціального фонду бюджету</t>
  </si>
  <si>
    <t>УСЬОГО</t>
  </si>
  <si>
    <t>2) надходження для виконання бюджетної програми  у 2026 - 2027 роках:</t>
  </si>
  <si>
    <t>2026 рік (прогноз)</t>
  </si>
  <si>
    <t>2027 рік (прогноз)</t>
  </si>
  <si>
    <t>z4</t>
  </si>
  <si>
    <t>s4</t>
  </si>
  <si>
    <t>br4</t>
  </si>
  <si>
    <t>formula=IF(ISNUMBER(RC[-15]),RC[-15],0)+IF(ISNUMBER(RC[-10]),RC[-10],0)</t>
  </si>
  <si>
    <t>z5</t>
  </si>
  <si>
    <t>s5</t>
  </si>
  <si>
    <t>br5</t>
  </si>
  <si>
    <t>p2.5.2</t>
  </si>
  <si>
    <t>s2.5.2</t>
  </si>
  <si>
    <t>6. Витрати за кодами Економічної класифікації видатків / Класифікації кредитування бюджету:</t>
  </si>
  <si>
    <t>1) видатки за кодами Економічної класифікації видатків бюджету у 2023 - 2025 роках:</t>
  </si>
  <si>
    <t>Код Економічної класифікації видатків бюджету</t>
  </si>
  <si>
    <t>ecode</t>
  </si>
  <si>
    <t>p2.6.1</t>
  </si>
  <si>
    <t>Предмети, матеріали, обладнання та інвентар</t>
  </si>
  <si>
    <t>s2.6.1</t>
  </si>
  <si>
    <t>Оплата послуг (крім комунальних)</t>
  </si>
  <si>
    <t>Субсидії та поточні трансферти підприємствам (установам, організаціям)</t>
  </si>
  <si>
    <t>Капітальні трансферти підприємствам (установам, організаціям)</t>
  </si>
  <si>
    <t>2) надання кредитів за кодами Класифікації кредитування бюджету у 2023 - 2025 роках:</t>
  </si>
  <si>
    <t>Код Класифікації кредитування бюджету</t>
  </si>
  <si>
    <t>p2.6.2</t>
  </si>
  <si>
    <t>s2.6.2</t>
  </si>
  <si>
    <t>3) видатки за кодами Економічної класифікації видатків бюджету у 2026 - 2027 роках:</t>
  </si>
  <si>
    <t>p2.6.3</t>
  </si>
  <si>
    <t>s2.6.3</t>
  </si>
  <si>
    <t>4) надання кредитів за кодами Класифікації кредитування бюджету у 2026 - 2027 роках:</t>
  </si>
  <si>
    <t>p2.6.4</t>
  </si>
  <si>
    <t>s2.6.4</t>
  </si>
  <si>
    <t>7. Витрати за напрямами використання бюджетних коштів:</t>
  </si>
  <si>
    <t>1) витрати за напрямами використання бюджетних коштів у 2023 - 2025 роках:</t>
  </si>
  <si>
    <t>№ з/п</t>
  </si>
  <si>
    <t>Напрями використання бюджетних коштів</t>
  </si>
  <si>
    <t>npp</t>
  </si>
  <si>
    <t>p2.7.1</t>
  </si>
  <si>
    <t>Проведення семінарів, навчань та інформаційно-програмне забезпечення агропромислового сектору економіки області</t>
  </si>
  <si>
    <t>s2.7.1</t>
  </si>
  <si>
    <t>Часткове відшкодування  сільськогосподарським товаровиробникам витрат на закупівлю альтернативних джерел живлення (генераторів, акумуляторів тощо) для забезпечення стабільної роботи підприємств агропромислового комплексу</t>
  </si>
  <si>
    <t>Часткове відшкодування суб'єктам господарювання вартості придбаної великої рогатої худоби, овець та кіз</t>
  </si>
  <si>
    <t>Часткове співфінансування проєктів,спрямованих на розвиток агропромислового комплексу</t>
  </si>
  <si>
    <t>2) витрати за напрямами використання бюджетних коштів у 2026 - 2027 роках:</t>
  </si>
  <si>
    <t xml:space="preserve">  </t>
  </si>
  <si>
    <t>p2.7.2</t>
  </si>
  <si>
    <t>s2.7.2</t>
  </si>
  <si>
    <t>8. Результативні показники бюджетної програми:</t>
  </si>
  <si>
    <t>1) результативні показники бюджетної програми у 2023 - 2025 роках:</t>
  </si>
  <si>
    <t>Показники</t>
  </si>
  <si>
    <t>Одиниця виміру</t>
  </si>
  <si>
    <t>Джерело інформації</t>
  </si>
  <si>
    <t xml:space="preserve">разом (5+6) </t>
  </si>
  <si>
    <t xml:space="preserve">разом (8+9) </t>
  </si>
  <si>
    <t>zp</t>
  </si>
  <si>
    <t>od_vim</t>
  </si>
  <si>
    <t>dger_inf</t>
  </si>
  <si>
    <t>zp1</t>
  </si>
  <si>
    <t>sp1</t>
  </si>
  <si>
    <t xml:space="preserve">formula=RC[-16]+RC[-8]                          </t>
  </si>
  <si>
    <t>zp2</t>
  </si>
  <si>
    <t>sp2</t>
  </si>
  <si>
    <t>zp3</t>
  </si>
  <si>
    <t>sp3</t>
  </si>
  <si>
    <t>p2.8.1</t>
  </si>
  <si>
    <t>затрат</t>
  </si>
  <si>
    <t>s2.8.1</t>
  </si>
  <si>
    <t>Обсяг витрат для часткового відшкодування суб"єктам господарювання вартості придбаної великої рогатої худоби, овець та кіз</t>
  </si>
  <si>
    <t>грн.</t>
  </si>
  <si>
    <t>Внутрішньогосподарський облік</t>
  </si>
  <si>
    <t>Обсяг витрат для часткового співфінансування проєктів, спрямованих на розвиток агропромислового комплексу</t>
  </si>
  <si>
    <t>Обсяг витрат передбачених на проведення семінарів, навчань та інформаційно-програмне забезпечення агропромислового сектору економіки області</t>
  </si>
  <si>
    <t>Обсяг витрат для часткового відшкодування  сільськогосподарським товаровиробникам витрат на закупівлю альтернативних джерел живлення (генераторів, акумуляторів тощо)</t>
  </si>
  <si>
    <t>Обсяг витрат для часткового відшкодування суб"єктам господарювання вартості придбаної великої рогатої худоби</t>
  </si>
  <si>
    <t>Обсяг витрат для часткового відшкодування суб"єктам господарювання вартості придбаних овець та кіз</t>
  </si>
  <si>
    <t>продукту</t>
  </si>
  <si>
    <t>Кількість голів закупленої великої рогатої худоби, овець, кіз</t>
  </si>
  <si>
    <t>кількість</t>
  </si>
  <si>
    <t>Кількість профінансованих проєктів, спрямованих на розвиток агропромислового комплексу</t>
  </si>
  <si>
    <t>од.</t>
  </si>
  <si>
    <t>Звітність, розрахунок</t>
  </si>
  <si>
    <t>Кількість закуплених альтернативних джерел живлення (генераторів, акумуляторів тощо)</t>
  </si>
  <si>
    <t>шт.</t>
  </si>
  <si>
    <t>Кількість голів закупленої великої рогатої худоби</t>
  </si>
  <si>
    <t>Статистичний бюлетень (форма 24)</t>
  </si>
  <si>
    <t>Кількість голів закуплених овець</t>
  </si>
  <si>
    <t>ефективності</t>
  </si>
  <si>
    <t>Збільшення поголів"я овець</t>
  </si>
  <si>
    <t>Збільшення профінансованих проєктів спрямованих на розвиток агропромислового комплексу</t>
  </si>
  <si>
    <t>Збільшення поголів`я великої рогатої худоби</t>
  </si>
  <si>
    <t>Збільшення закуплених альтернативних джерел живлення (генераторів, акумуляторів тощо)</t>
  </si>
  <si>
    <t>якості</t>
  </si>
  <si>
    <t>Створення нових робочих місць в сільській місцевості у профінансованих проєктів спрямованих на розвиток агропромислового комплексу</t>
  </si>
  <si>
    <t>осіб</t>
  </si>
  <si>
    <t>2) результативні показники бюджетної програми у 2026 - 2027 роках:</t>
  </si>
  <si>
    <t>zp4</t>
  </si>
  <si>
    <t>sp4</t>
  </si>
  <si>
    <t>zp5</t>
  </si>
  <si>
    <t>sp5</t>
  </si>
  <si>
    <t>p2.8.2</t>
  </si>
  <si>
    <t>s2.8.2</t>
  </si>
  <si>
    <t>9. Структура видатків на оплату праці:</t>
  </si>
  <si>
    <t>p2.9</t>
  </si>
  <si>
    <t>s2.9</t>
  </si>
  <si>
    <t>у тому числі оплата праці  штатних одиниць за загальним фондом, що враховані також у спеціальному фонді</t>
  </si>
  <si>
    <t>10. Чисельність зайнятих у бюджетних установах:</t>
  </si>
  <si>
    <t>Категорії працівників</t>
  </si>
  <si>
    <t>2024 рік (план)</t>
  </si>
  <si>
    <t>2025 рік</t>
  </si>
  <si>
    <t>2026 рік</t>
  </si>
  <si>
    <t xml:space="preserve">2027 рік </t>
  </si>
  <si>
    <t>затверджено</t>
  </si>
  <si>
    <t>фактич но зайняті</t>
  </si>
  <si>
    <t>zz1</t>
  </si>
  <si>
    <t>zf1</t>
  </si>
  <si>
    <t>sz1</t>
  </si>
  <si>
    <t>sf1</t>
  </si>
  <si>
    <t>zz2</t>
  </si>
  <si>
    <t>zf2</t>
  </si>
  <si>
    <t>sz2</t>
  </si>
  <si>
    <t>sf2</t>
  </si>
  <si>
    <t>p2.10</t>
  </si>
  <si>
    <t>УСЬОГО штатних одиниць</t>
  </si>
  <si>
    <t>s2.10</t>
  </si>
  <si>
    <t>з них штатні одиниці за загальним фондом, що враховані також у спеціальному фонді</t>
  </si>
  <si>
    <t>11. Місцеві/регіональні програми, які виконуються в межах бюджетної програми:</t>
  </si>
  <si>
    <t>1) місцеві/регіональні програми, які виконуються в межах бюджетної програми у 2023 - 2025 роках:</t>
  </si>
  <si>
    <t>Найменування місцевої/ регіональної програми</t>
  </si>
  <si>
    <t>Коли та яким документом затверджена</t>
  </si>
  <si>
    <t xml:space="preserve">разом (4+5) </t>
  </si>
  <si>
    <t xml:space="preserve">разом (10+11) </t>
  </si>
  <si>
    <t>pidstava</t>
  </si>
  <si>
    <t>formula=IF(ISNUMBER(RC[-10]),RC[-10],0)+IF(ISNUMBER(RC[-5]),RC[-5],0)</t>
  </si>
  <si>
    <t>p2.11.1</t>
  </si>
  <si>
    <t>Комплексна програма розвитку агропромислового комплексу та сільських територій Івано-Франківської області на 2022-2025 роки</t>
  </si>
  <si>
    <t>Рішення обласної ради від 17.12.2021. № 337-11/2021 (зі змінами)</t>
  </si>
  <si>
    <t>s2.11.1</t>
  </si>
  <si>
    <t>2) місцеві/регіональні програми, які виконуються в межах бюджетної програми у 2026 - 2027 роках:</t>
  </si>
  <si>
    <t>p2.11.2</t>
  </si>
  <si>
    <t>s2.11.2</t>
  </si>
  <si>
    <t>12. Об’єкти, які виконуються в межах бюджетної програми за рахунок коштів бюджету розвитку у 2023 - 2027 роках: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</si>
  <si>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</si>
  <si>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</si>
  <si>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</si>
  <si>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</si>
  <si>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</si>
  <si>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invest_pr</t>
  </si>
  <si>
    <t>strok</t>
  </si>
  <si>
    <t>vartist</t>
  </si>
  <si>
    <t>p2.12.1</t>
  </si>
  <si>
    <t>s2.12.1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</si>
  <si>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</si>
  <si>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>14. Бюджетні зобов’язання у 2023 - 2025 роках:</t>
  </si>
  <si>
    <t>1) кредиторська заборгованість місцевого бюджету у 2023 році:</t>
  </si>
  <si>
    <t>Код Економічної класифікації видатків бюджету / код Класифікації кредитування бюджету</t>
  </si>
  <si>
    <t>Затверджено з урахуванням змін</t>
  </si>
  <si>
    <t>Касові видатки/ надання кредитів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</si>
  <si>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</si>
  <si>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</si>
  <si>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</si>
  <si>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Погашено кредиторську заборгованість за рахунок коштів</t>
  </si>
  <si>
    <t>Бюджетні зобов’язання (4+6)</t>
  </si>
  <si>
    <t>загального фонду</t>
  </si>
  <si>
    <t>спеціального фонду</t>
  </si>
  <si>
    <t>st1</t>
  </si>
  <si>
    <t>st2</t>
  </si>
  <si>
    <t>st3</t>
  </si>
  <si>
    <t>st4</t>
  </si>
  <si>
    <t>formula=IF(ISNUMBER(RC[-6]),RC[-6],0)-IF(ISNUMBER(RC[-12]),RC[-12],0)</t>
  </si>
  <si>
    <t>st5</t>
  </si>
  <si>
    <t>st6</t>
  </si>
  <si>
    <t>formula=IF(ISNUMBER(RC[-33]),RC[-33],0)+IF(ISNUMBER(RC[-22]),RC[-22],0)</t>
  </si>
  <si>
    <t>p2.13.1</t>
  </si>
  <si>
    <t>s2.13.1</t>
  </si>
  <si>
    <t xml:space="preserve">2) кредиторська заборгованість місцевого бюджету у 2024 - 2025 роках: </t>
  </si>
  <si>
    <t>2024 рік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</si>
  <si>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</si>
  <si>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</si>
  <si>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</si>
  <si>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</si>
  <si>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граничний обсяг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</si>
  <si>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</si>
  <si>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</si>
  <si>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formula=IF(ISNUMBER(RC[-19]),RC[-19],0)-IF(ISNUMBER(RC[-10]),RC[-10],0)</t>
  </si>
  <si>
    <t>formula=IF(ISNUMBER(RC[-24]),RC[-24],0)-IF(ISNUMBER(RC[-20]),RC[-20],0)-IF(ISNUMBER(RC[-15]),RC[-15],0)</t>
  </si>
  <si>
    <t>st7</t>
  </si>
  <si>
    <t>p2.13.2</t>
  </si>
  <si>
    <t>s2.13.2</t>
  </si>
  <si>
    <t>3) дебіторська заборгованість у 2023 - 2024 роках:</t>
  </si>
  <si>
    <t>Дебіторська заборгованість на 01.01.2023</t>
  </si>
  <si>
    <t>Дебіторська заборгованість на 01.01.2024</t>
  </si>
  <si>
    <t>Очікувана дебіторська заборгованость  на 01.01.2025</t>
  </si>
  <si>
    <t>Причини виникнення заборгованості</t>
  </si>
  <si>
    <t>Вжиті заходи щодо погашення заборгованості</t>
  </si>
  <si>
    <t>prich</t>
  </si>
  <si>
    <t>zahodi</t>
  </si>
  <si>
    <t>p2.13.3</t>
  </si>
  <si>
    <t>s2.13.3</t>
  </si>
  <si>
    <t>4) аналіз управління бюджетними зобов'язаннями та пропозиції щодо упорядкування бюджетних зобов'язань у 2024 році.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</si>
  <si>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</si>
  <si>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2023 році, та очікувані результати у 2024 році.</t>
  </si>
  <si>
    <t>Керівник установи</t>
  </si>
  <si>
    <t>ХАМЧИЧ А. О.</t>
  </si>
  <si>
    <t xml:space="preserve"> (підпис)</t>
  </si>
  <si>
    <t>(прізвище та ініціали)</t>
  </si>
  <si>
    <t>Керівник фінансової служби</t>
  </si>
  <si>
    <t>КОРЖАН І. С.</t>
  </si>
</sst>
</file>

<file path=xl/styles.xml><?xml version="1.0" encoding="utf-8"?>
<styleSheet xmlns="http://schemas.openxmlformats.org/spreadsheetml/2006/main" xml:space="preserve">
  <numFmts count="1">
    <numFmt numFmtId="164" formatCode="#0.00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1"/>
      <color rgb="FF000000"/>
      <name val="Times New Roman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8"/>
      <color rgb="FF000000"/>
      <name val="Times New Roman CYR"/>
    </font>
    <font>
      <b val="1"/>
      <i val="0"/>
      <strike val="0"/>
      <u val="single"/>
      <sz val="11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1"/>
      <i val="0"/>
      <strike val="0"/>
      <u val="none"/>
      <sz val="11"/>
      <color rgb="FF000000"/>
      <name val="Times New Roman CYR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Arial CYR"/>
    </font>
    <font>
      <b val="1"/>
      <i val="0"/>
      <strike val="0"/>
      <u val="none"/>
      <sz val="8"/>
      <color rgb="FF000000"/>
      <name val="Arial Cyr"/>
    </font>
    <font>
      <b val="0"/>
      <i val="0"/>
      <strike val="0"/>
      <u val="none"/>
      <sz val="11"/>
      <color rgb="FF000000"/>
      <name val="Times New Roman CYR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3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numFmtId="0" fontId="0" fillId="0" borderId="0"/>
  </cellStyleXfs>
  <cellXfs count="13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center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6" numFmtId="0" fillId="0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hidden="false"/>
    </xf>
    <xf xfId="0" fontId="0" numFmtId="3" fillId="0" borderId="0" applyFont="0" applyNumberFormat="1" applyFill="0" applyBorder="0" applyAlignment="1" applyProtection="true">
      <alignment horizontal="right" vertical="center" textRotation="0" wrapText="tru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6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5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164" fillId="0" borderId="6" applyFont="0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top" textRotation="0" wrapText="true" shrinkToFit="false"/>
      <protection hidden="false"/>
    </xf>
    <xf xfId="0" fontId="3" numFmtId="164" fillId="0" borderId="6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center" textRotation="0" wrapText="true" shrinkToFit="false"/>
      <protection hidden="false"/>
    </xf>
    <xf xfId="0" fontId="8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164" fillId="0" borderId="3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164" fillId="0" borderId="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164" fillId="0" borderId="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right" vertical="center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5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6" numFmtId="0" fillId="0" borderId="0" applyFont="1" applyNumberFormat="0" applyFill="0" applyBorder="0" applyAlignment="1" applyProtection="true">
      <alignment horizontal="left" vertical="center" textRotation="0" wrapText="tru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6" applyFont="0" applyNumberFormat="0" applyFill="0" applyBorder="1" applyAlignment="1" applyProtection="true">
      <alignment horizontal="left" vertical="center" textRotation="0" wrapText="tru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6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5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3" applyFont="0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4" applyFont="0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5" applyFont="0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3" fillId="0" borderId="6" applyFont="0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3" fillId="0" borderId="3" applyFont="0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3" fillId="0" borderId="4" applyFont="0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3" fillId="0" borderId="5" applyFont="0" applyNumberFormat="1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center" textRotation="0" wrapText="fals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3" numFmtId="0" fillId="0" borderId="5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3" numFmtId="3" fillId="0" borderId="6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3" fillId="0" borderId="3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3" fillId="0" borderId="4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3" fillId="0" borderId="5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3" fillId="0" borderId="3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3" numFmtId="3" fillId="0" borderId="4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3" numFmtId="3" fillId="0" borderId="5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6" applyFont="1" applyNumberFormat="0" applyFill="0" applyBorder="1" applyAlignment="1" applyProtection="true">
      <alignment horizontal="right" vertical="center" textRotation="0" wrapText="tru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0" numFmtId="0" fillId="0" borderId="6" applyFont="0" applyNumberFormat="0" applyFill="0" applyBorder="1" applyAlignment="1" applyProtection="true">
      <alignment horizontal="right" vertical="center" textRotation="0" wrapText="true" shrinkToFit="false"/>
      <protection hidden="false"/>
    </xf>
    <xf xfId="0" fontId="3" numFmtId="3" fillId="0" borderId="6" applyFont="1" applyNumberFormat="1" applyFill="0" applyBorder="1" applyAlignment="1" applyProtection="true">
      <alignment horizontal="right" vertical="center" textRotation="0" wrapText="true" shrinkToFit="false"/>
      <protection hidden="false"/>
    </xf>
    <xf xfId="0" fontId="0" numFmtId="3" fillId="0" borderId="6" applyFont="0" applyNumberFormat="1" applyFill="0" applyBorder="1" applyAlignment="1" applyProtection="true">
      <alignment horizontal="right" vertical="center" textRotation="0" wrapText="true" shrinkToFit="false"/>
      <protection hidden="false"/>
    </xf>
    <xf xfId="0" fontId="10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1" numFmtId="0" fillId="0" borderId="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3" numFmtId="0" fillId="0" borderId="6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3" numFmtId="1" fillId="0" borderId="6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true" shrinkToFit="false"/>
      <protection hidden="false"/>
    </xf>
    <xf xfId="0" fontId="7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0" borderId="1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12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top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CA261"/>
  <sheetViews>
    <sheetView tabSelected="1" workbookViewId="0" showGridLines="true" showRowColHeaders="1">
      <selection activeCell="A1" sqref="A1"/>
    </sheetView>
  </sheetViews>
  <sheetFormatPr customHeight="true" defaultRowHeight="12.9" outlineLevelRow="0" outlineLevelCol="0"/>
  <cols>
    <col min="1" max="1" width="2.875" customWidth="true" style="0"/>
    <col min="2" max="2" width="2.875" customWidth="true" style="0"/>
    <col min="3" max="3" width="2.875" customWidth="true" style="0"/>
    <col min="4" max="4" width="2.875" customWidth="true" style="0"/>
    <col min="5" max="5" width="2.875" customWidth="true" style="0"/>
    <col min="6" max="6" width="2.875" customWidth="true" style="0"/>
    <col min="7" max="7" width="2.875" customWidth="true" style="0"/>
    <col min="8" max="8" width="2.875" customWidth="true" style="0"/>
    <col min="9" max="9" width="2.875" customWidth="true" style="0"/>
    <col min="10" max="10" width="2.875" customWidth="true" style="0"/>
    <col min="11" max="11" width="2.875" customWidth="true" style="0"/>
    <col min="12" max="12" width="2.875" customWidth="true" style="0"/>
    <col min="13" max="13" width="2.875" customWidth="true" style="0"/>
    <col min="14" max="14" width="2.875" customWidth="true" style="0"/>
    <col min="15" max="15" width="2.875" customWidth="true" style="0"/>
    <col min="16" max="16" width="2.875" customWidth="true" style="0"/>
    <col min="17" max="17" width="2.875" customWidth="true" style="0"/>
    <col min="18" max="18" width="2.875" customWidth="true" style="0"/>
    <col min="19" max="19" width="2.875" customWidth="true" style="0"/>
    <col min="20" max="20" width="2.875" customWidth="true" style="0"/>
    <col min="21" max="21" width="2.875" customWidth="true" style="0"/>
    <col min="22" max="22" width="2.875" customWidth="true" style="0"/>
    <col min="23" max="23" width="2.875" customWidth="true" style="0"/>
    <col min="24" max="24" width="2.875" customWidth="true" style="0"/>
    <col min="25" max="25" width="2.875" customWidth="true" style="0"/>
    <col min="26" max="26" width="2.875" customWidth="true" style="0"/>
    <col min="27" max="27" width="2.875" customWidth="true" style="0"/>
    <col min="28" max="28" width="2.875" customWidth="true" style="0"/>
    <col min="29" max="29" width="2.875" customWidth="true" style="0"/>
    <col min="30" max="30" width="2.875" customWidth="true" style="0"/>
    <col min="31" max="31" width="2.875" customWidth="true" style="0"/>
    <col min="32" max="32" width="2.875" customWidth="true" style="0"/>
    <col min="33" max="33" width="2.875" customWidth="true" style="0"/>
    <col min="34" max="34" width="2.875" customWidth="true" style="0"/>
    <col min="35" max="35" width="2.875" customWidth="true" style="0"/>
    <col min="36" max="36" width="2.875" customWidth="true" style="0"/>
    <col min="37" max="37" width="2.875" customWidth="true" style="0"/>
    <col min="38" max="38" width="2.875" customWidth="true" style="0"/>
    <col min="39" max="39" width="2.875" customWidth="true" style="0"/>
    <col min="40" max="40" width="2.875" customWidth="true" style="0"/>
    <col min="41" max="41" width="2.875" customWidth="true" style="0"/>
    <col min="42" max="42" width="2.875" customWidth="true" style="0"/>
    <col min="43" max="43" width="2.875" customWidth="true" style="0"/>
    <col min="44" max="44" width="2.875" customWidth="true" style="0"/>
    <col min="45" max="45" width="2.875" customWidth="true" style="0"/>
    <col min="46" max="46" width="2.875" customWidth="true" style="0"/>
    <col min="47" max="47" width="2.875" customWidth="true" style="0"/>
    <col min="48" max="48" width="2.875" customWidth="true" style="0"/>
    <col min="49" max="49" width="2.875" customWidth="true" style="0"/>
    <col min="50" max="50" width="2.875" customWidth="true" style="0"/>
    <col min="51" max="51" width="2.875" customWidth="true" style="0"/>
    <col min="52" max="52" width="2.875" customWidth="true" style="0"/>
    <col min="53" max="53" width="2.875" customWidth="true" style="0"/>
    <col min="54" max="54" width="2.875" customWidth="true" style="0"/>
    <col min="55" max="55" width="2.875" customWidth="true" style="0"/>
    <col min="56" max="56" width="2.875" customWidth="true" style="0"/>
    <col min="57" max="57" width="2.875" customWidth="true" style="0"/>
    <col min="58" max="58" width="2.875" customWidth="true" style="0"/>
    <col min="59" max="59" width="2.875" customWidth="true" style="0"/>
    <col min="60" max="60" width="2.875" customWidth="true" style="0"/>
    <col min="61" max="61" width="2.875" customWidth="true" style="0"/>
    <col min="62" max="62" width="2.875" customWidth="true" style="0"/>
    <col min="63" max="63" width="2.875" customWidth="true" style="0"/>
    <col min="64" max="64" width="2.875" customWidth="true" style="0"/>
    <col min="65" max="65" width="2.875" customWidth="true" style="0"/>
    <col min="66" max="66" width="2.875" customWidth="true" style="0"/>
    <col min="67" max="67" width="2.875" customWidth="true" style="0"/>
    <col min="68" max="68" width="2.875" customWidth="true" style="0"/>
    <col min="69" max="69" width="2.875" customWidth="true" style="0"/>
    <col min="70" max="70" width="2.875" customWidth="true" style="0"/>
    <col min="71" max="71" width="2.875" customWidth="true" style="0"/>
    <col min="72" max="72" width="2.875" customWidth="true" style="0"/>
    <col min="73" max="73" width="2.875" customWidth="true" style="0"/>
    <col min="74" max="74" width="2.875" customWidth="true" style="0"/>
    <col min="75" max="75" width="2.875" customWidth="true" style="0"/>
    <col min="76" max="76" width="2.875" customWidth="true" style="0"/>
    <col min="77" max="77" width="2.875" customWidth="true" style="0"/>
    <col min="78" max="78" width="2.875" customWidth="true" style="0"/>
    <col min="79" max="79" width="4" hidden="true" customWidth="true" style="0"/>
  </cols>
  <sheetData>
    <row r="1" spans="1:79" customHeight="1" ht="57.7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0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customHeight="1" ht="14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customHeight="1" ht="14.3">
      <c r="A4" s="11" t="s">
        <v>2</v>
      </c>
      <c r="B4" s="127" t="s">
        <v>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8" t="s">
        <v>4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2" t="s">
        <v>5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customHeight="1" ht="23.95">
      <c r="A5" s="43" t="s">
        <v>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7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8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customHeight="1" ht="12.9">
      <c r="BE6" s="14"/>
      <c r="BF6" s="14"/>
      <c r="BG6" s="14"/>
      <c r="BH6" s="14"/>
      <c r="BI6" s="14"/>
      <c r="BJ6" s="14"/>
      <c r="BK6" s="14"/>
      <c r="BL6" s="14"/>
    </row>
    <row r="7" spans="1:79" customHeight="1" ht="14.3">
      <c r="A7" s="11" t="s">
        <v>9</v>
      </c>
      <c r="B7" s="127" t="s">
        <v>10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8" t="s">
        <v>11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2" t="s">
        <v>5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customHeight="1" ht="23.95">
      <c r="A8" s="43" t="s">
        <v>12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8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customHeight="1" ht="14.3">
      <c r="A10" s="11" t="s">
        <v>14</v>
      </c>
      <c r="B10" s="28" t="s">
        <v>15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16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17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3" t="s">
        <v>18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19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customHeight="1" ht="25.5">
      <c r="B11" s="29" t="s">
        <v>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21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22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23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24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customHeight="1" ht="14.3">
      <c r="A13" s="42" t="s">
        <v>25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customHeight="1" ht="14.3">
      <c r="A14" s="42" t="s">
        <v>26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customHeight="1" ht="28.55">
      <c r="A15" s="125" t="s">
        <v>27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customHeight="1" ht="14.9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customHeight="1" ht="14.95">
      <c r="A17" s="57" t="s">
        <v>28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customHeight="1" ht="28.55">
      <c r="A18" s="125" t="s">
        <v>29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customHeight="1" ht="14.9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customHeight="1" ht="14.3">
      <c r="A20" s="42" t="s">
        <v>30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customHeight="1" ht="57.1">
      <c r="A21" s="125" t="s">
        <v>31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customHeight="1" ht="14.9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customHeight="1" ht="14.3">
      <c r="A23" s="42" t="s">
        <v>32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customHeight="1" ht="14.3">
      <c r="A24" s="58" t="s">
        <v>33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customHeight="1" ht="14.95">
      <c r="A25" s="40" t="s">
        <v>34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customHeight="1" ht="23.1">
      <c r="A26" s="61" t="s">
        <v>35</v>
      </c>
      <c r="B26" s="62"/>
      <c r="C26" s="62"/>
      <c r="D26" s="63"/>
      <c r="E26" s="61" t="s">
        <v>36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37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38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39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customHeight="1" ht="54.7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40</v>
      </c>
      <c r="V27" s="31"/>
      <c r="W27" s="31"/>
      <c r="X27" s="31"/>
      <c r="Y27" s="32"/>
      <c r="Z27" s="30" t="s">
        <v>41</v>
      </c>
      <c r="AA27" s="31"/>
      <c r="AB27" s="31"/>
      <c r="AC27" s="31"/>
      <c r="AD27" s="32"/>
      <c r="AE27" s="46" t="s">
        <v>42</v>
      </c>
      <c r="AF27" s="47"/>
      <c r="AG27" s="47"/>
      <c r="AH27" s="48"/>
      <c r="AI27" s="30" t="s">
        <v>43</v>
      </c>
      <c r="AJ27" s="31"/>
      <c r="AK27" s="31"/>
      <c r="AL27" s="31"/>
      <c r="AM27" s="32"/>
      <c r="AN27" s="30" t="s">
        <v>40</v>
      </c>
      <c r="AO27" s="31"/>
      <c r="AP27" s="31"/>
      <c r="AQ27" s="31"/>
      <c r="AR27" s="32"/>
      <c r="AS27" s="30" t="s">
        <v>41</v>
      </c>
      <c r="AT27" s="31"/>
      <c r="AU27" s="31"/>
      <c r="AV27" s="31"/>
      <c r="AW27" s="32"/>
      <c r="AX27" s="46" t="s">
        <v>42</v>
      </c>
      <c r="AY27" s="47"/>
      <c r="AZ27" s="47"/>
      <c r="BA27" s="48"/>
      <c r="BB27" s="30" t="s">
        <v>44</v>
      </c>
      <c r="BC27" s="31"/>
      <c r="BD27" s="31"/>
      <c r="BE27" s="31"/>
      <c r="BF27" s="32"/>
      <c r="BG27" s="30" t="s">
        <v>40</v>
      </c>
      <c r="BH27" s="31"/>
      <c r="BI27" s="31"/>
      <c r="BJ27" s="31"/>
      <c r="BK27" s="32"/>
      <c r="BL27" s="30" t="s">
        <v>41</v>
      </c>
      <c r="BM27" s="31"/>
      <c r="BN27" s="31"/>
      <c r="BO27" s="31"/>
      <c r="BP27" s="32"/>
      <c r="BQ27" s="46" t="s">
        <v>42</v>
      </c>
      <c r="BR27" s="47"/>
      <c r="BS27" s="47"/>
      <c r="BT27" s="48"/>
      <c r="BU27" s="30" t="s">
        <v>45</v>
      </c>
      <c r="BV27" s="31"/>
      <c r="BW27" s="31"/>
      <c r="BX27" s="31"/>
      <c r="BY27" s="32"/>
    </row>
    <row r="28" spans="1:79" customHeight="1" ht="14.95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customHeight="1" ht="13.6" hidden="true">
      <c r="A29" s="33" t="s">
        <v>46</v>
      </c>
      <c r="B29" s="34"/>
      <c r="C29" s="34"/>
      <c r="D29" s="35"/>
      <c r="E29" s="33" t="s">
        <v>47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48</v>
      </c>
      <c r="V29" s="55"/>
      <c r="W29" s="55"/>
      <c r="X29" s="55"/>
      <c r="Y29" s="56"/>
      <c r="Z29" s="54" t="s">
        <v>49</v>
      </c>
      <c r="AA29" s="55"/>
      <c r="AB29" s="55"/>
      <c r="AC29" s="55"/>
      <c r="AD29" s="56"/>
      <c r="AE29" s="33" t="s">
        <v>50</v>
      </c>
      <c r="AF29" s="34"/>
      <c r="AG29" s="34"/>
      <c r="AH29" s="35"/>
      <c r="AI29" s="50" t="s">
        <v>51</v>
      </c>
      <c r="AJ29" s="51"/>
      <c r="AK29" s="51"/>
      <c r="AL29" s="51"/>
      <c r="AM29" s="52"/>
      <c r="AN29" s="33" t="s">
        <v>52</v>
      </c>
      <c r="AO29" s="34"/>
      <c r="AP29" s="34"/>
      <c r="AQ29" s="34"/>
      <c r="AR29" s="35"/>
      <c r="AS29" s="33" t="s">
        <v>53</v>
      </c>
      <c r="AT29" s="34"/>
      <c r="AU29" s="34"/>
      <c r="AV29" s="34"/>
      <c r="AW29" s="35"/>
      <c r="AX29" s="33" t="s">
        <v>54</v>
      </c>
      <c r="AY29" s="34"/>
      <c r="AZ29" s="34"/>
      <c r="BA29" s="35"/>
      <c r="BB29" s="50" t="s">
        <v>51</v>
      </c>
      <c r="BC29" s="51"/>
      <c r="BD29" s="51"/>
      <c r="BE29" s="51"/>
      <c r="BF29" s="52"/>
      <c r="BG29" s="33" t="s">
        <v>55</v>
      </c>
      <c r="BH29" s="34"/>
      <c r="BI29" s="34"/>
      <c r="BJ29" s="34"/>
      <c r="BK29" s="35"/>
      <c r="BL29" s="33" t="s">
        <v>56</v>
      </c>
      <c r="BM29" s="34"/>
      <c r="BN29" s="34"/>
      <c r="BO29" s="34"/>
      <c r="BP29" s="35"/>
      <c r="BQ29" s="33" t="s">
        <v>57</v>
      </c>
      <c r="BR29" s="34"/>
      <c r="BS29" s="34"/>
      <c r="BT29" s="35"/>
      <c r="BU29" s="50" t="s">
        <v>51</v>
      </c>
      <c r="BV29" s="51"/>
      <c r="BW29" s="51"/>
      <c r="BX29" s="51"/>
      <c r="BY29" s="52"/>
      <c r="CA29" t="s">
        <v>58</v>
      </c>
    </row>
    <row r="30" spans="1:79" customHeight="1" ht="13.1" s="99" customFormat="1">
      <c r="A30" s="89"/>
      <c r="B30" s="90"/>
      <c r="C30" s="90"/>
      <c r="D30" s="91"/>
      <c r="E30" s="92" t="s">
        <v>59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2151900</v>
      </c>
      <c r="V30" s="95"/>
      <c r="W30" s="95"/>
      <c r="X30" s="95"/>
      <c r="Y30" s="95"/>
      <c r="Z30" s="95" t="s">
        <v>60</v>
      </c>
      <c r="AA30" s="95"/>
      <c r="AB30" s="95"/>
      <c r="AC30" s="95"/>
      <c r="AD30" s="95"/>
      <c r="AE30" s="96" t="s">
        <v>60</v>
      </c>
      <c r="AF30" s="97"/>
      <c r="AG30" s="97"/>
      <c r="AH30" s="98"/>
      <c r="AI30" s="96">
        <f>IF(ISNUMBER(U30),U30,0)+IF(ISNUMBER(Z30),Z30,0)</f>
        <v>2151900</v>
      </c>
      <c r="AJ30" s="97"/>
      <c r="AK30" s="97"/>
      <c r="AL30" s="97"/>
      <c r="AM30" s="98"/>
      <c r="AN30" s="96">
        <v>2000000</v>
      </c>
      <c r="AO30" s="97"/>
      <c r="AP30" s="97"/>
      <c r="AQ30" s="97"/>
      <c r="AR30" s="98"/>
      <c r="AS30" s="96" t="s">
        <v>60</v>
      </c>
      <c r="AT30" s="97"/>
      <c r="AU30" s="97"/>
      <c r="AV30" s="97"/>
      <c r="AW30" s="98"/>
      <c r="AX30" s="96" t="s">
        <v>60</v>
      </c>
      <c r="AY30" s="97"/>
      <c r="AZ30" s="97"/>
      <c r="BA30" s="98"/>
      <c r="BB30" s="96">
        <f>IF(ISNUMBER(AN30),AN30,0)+IF(ISNUMBER(AS30),AS30,0)</f>
        <v>2000000</v>
      </c>
      <c r="BC30" s="97"/>
      <c r="BD30" s="97"/>
      <c r="BE30" s="97"/>
      <c r="BF30" s="98"/>
      <c r="BG30" s="96">
        <v>2000000</v>
      </c>
      <c r="BH30" s="97"/>
      <c r="BI30" s="97"/>
      <c r="BJ30" s="97"/>
      <c r="BK30" s="98"/>
      <c r="BL30" s="96" t="s">
        <v>60</v>
      </c>
      <c r="BM30" s="97"/>
      <c r="BN30" s="97"/>
      <c r="BO30" s="97"/>
      <c r="BP30" s="98"/>
      <c r="BQ30" s="96" t="s">
        <v>60</v>
      </c>
      <c r="BR30" s="97"/>
      <c r="BS30" s="97"/>
      <c r="BT30" s="98"/>
      <c r="BU30" s="96">
        <f>IF(ISNUMBER(BG30),BG30,0)+IF(ISNUMBER(BL30),BL30,0)</f>
        <v>2000000</v>
      </c>
      <c r="BV30" s="97"/>
      <c r="BW30" s="97"/>
      <c r="BX30" s="97"/>
      <c r="BY30" s="98"/>
      <c r="CA30" s="99" t="s">
        <v>61</v>
      </c>
    </row>
    <row r="31" spans="1:79" customHeight="1" ht="25.85" s="99" customFormat="1">
      <c r="A31" s="89"/>
      <c r="B31" s="90"/>
      <c r="C31" s="90"/>
      <c r="D31" s="91"/>
      <c r="E31" s="92" t="s">
        <v>62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4"/>
      <c r="U31" s="95" t="s">
        <v>60</v>
      </c>
      <c r="V31" s="95"/>
      <c r="W31" s="95"/>
      <c r="X31" s="95"/>
      <c r="Y31" s="95"/>
      <c r="Z31" s="95">
        <v>88451</v>
      </c>
      <c r="AA31" s="95"/>
      <c r="AB31" s="95"/>
      <c r="AC31" s="95"/>
      <c r="AD31" s="95"/>
      <c r="AE31" s="96">
        <v>0.0</v>
      </c>
      <c r="AF31" s="97"/>
      <c r="AG31" s="97"/>
      <c r="AH31" s="98"/>
      <c r="AI31" s="96">
        <f>IF(ISNUMBER(U31),U31,0)+IF(ISNUMBER(Z31),Z31,0)</f>
        <v>88451</v>
      </c>
      <c r="AJ31" s="97"/>
      <c r="AK31" s="97"/>
      <c r="AL31" s="97"/>
      <c r="AM31" s="98"/>
      <c r="AN31" s="96" t="s">
        <v>60</v>
      </c>
      <c r="AO31" s="97"/>
      <c r="AP31" s="97"/>
      <c r="AQ31" s="97"/>
      <c r="AR31" s="98"/>
      <c r="AS31" s="96">
        <v>0.0</v>
      </c>
      <c r="AT31" s="97"/>
      <c r="AU31" s="97"/>
      <c r="AV31" s="97"/>
      <c r="AW31" s="98"/>
      <c r="AX31" s="96">
        <v>0.0</v>
      </c>
      <c r="AY31" s="97"/>
      <c r="AZ31" s="97"/>
      <c r="BA31" s="98"/>
      <c r="BB31" s="96">
        <f>IF(ISNUMBER(AN31),AN31,0)+IF(ISNUMBER(AS31),AS31,0)</f>
        <v>0</v>
      </c>
      <c r="BC31" s="97"/>
      <c r="BD31" s="97"/>
      <c r="BE31" s="97"/>
      <c r="BF31" s="98"/>
      <c r="BG31" s="96" t="s">
        <v>60</v>
      </c>
      <c r="BH31" s="97"/>
      <c r="BI31" s="97"/>
      <c r="BJ31" s="97"/>
      <c r="BK31" s="98"/>
      <c r="BL31" s="96">
        <v>0.0</v>
      </c>
      <c r="BM31" s="97"/>
      <c r="BN31" s="97"/>
      <c r="BO31" s="97"/>
      <c r="BP31" s="98"/>
      <c r="BQ31" s="96">
        <v>0.0</v>
      </c>
      <c r="BR31" s="97"/>
      <c r="BS31" s="97"/>
      <c r="BT31" s="98"/>
      <c r="BU31" s="96">
        <f>IF(ISNUMBER(BG31),BG31,0)+IF(ISNUMBER(BL31),BL31,0)</f>
        <v>0</v>
      </c>
      <c r="BV31" s="97"/>
      <c r="BW31" s="97"/>
      <c r="BX31" s="97"/>
      <c r="BY31" s="98"/>
    </row>
    <row r="32" spans="1:79" customHeight="1" ht="25.85" s="99" customFormat="1">
      <c r="A32" s="89">
        <v>205330</v>
      </c>
      <c r="B32" s="90"/>
      <c r="C32" s="90"/>
      <c r="D32" s="91"/>
      <c r="E32" s="92" t="s">
        <v>63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4"/>
      <c r="U32" s="95" t="s">
        <v>60</v>
      </c>
      <c r="V32" s="95"/>
      <c r="W32" s="95"/>
      <c r="X32" s="95"/>
      <c r="Y32" s="95"/>
      <c r="Z32" s="95">
        <v>88451</v>
      </c>
      <c r="AA32" s="95"/>
      <c r="AB32" s="95"/>
      <c r="AC32" s="95"/>
      <c r="AD32" s="95"/>
      <c r="AE32" s="96">
        <v>0.0</v>
      </c>
      <c r="AF32" s="97"/>
      <c r="AG32" s="97"/>
      <c r="AH32" s="98"/>
      <c r="AI32" s="96">
        <f>IF(ISNUMBER(U32),U32,0)+IF(ISNUMBER(Z32),Z32,0)</f>
        <v>88451</v>
      </c>
      <c r="AJ32" s="97"/>
      <c r="AK32" s="97"/>
      <c r="AL32" s="97"/>
      <c r="AM32" s="98"/>
      <c r="AN32" s="96" t="s">
        <v>60</v>
      </c>
      <c r="AO32" s="97"/>
      <c r="AP32" s="97"/>
      <c r="AQ32" s="97"/>
      <c r="AR32" s="98"/>
      <c r="AS32" s="96">
        <v>0.0</v>
      </c>
      <c r="AT32" s="97"/>
      <c r="AU32" s="97"/>
      <c r="AV32" s="97"/>
      <c r="AW32" s="98"/>
      <c r="AX32" s="96">
        <v>0.0</v>
      </c>
      <c r="AY32" s="97"/>
      <c r="AZ32" s="97"/>
      <c r="BA32" s="98"/>
      <c r="BB32" s="96">
        <f>IF(ISNUMBER(AN32),AN32,0)+IF(ISNUMBER(AS32),AS32,0)</f>
        <v>0</v>
      </c>
      <c r="BC32" s="97"/>
      <c r="BD32" s="97"/>
      <c r="BE32" s="97"/>
      <c r="BF32" s="98"/>
      <c r="BG32" s="96" t="s">
        <v>60</v>
      </c>
      <c r="BH32" s="97"/>
      <c r="BI32" s="97"/>
      <c r="BJ32" s="97"/>
      <c r="BK32" s="98"/>
      <c r="BL32" s="96">
        <v>0.0</v>
      </c>
      <c r="BM32" s="97"/>
      <c r="BN32" s="97"/>
      <c r="BO32" s="97"/>
      <c r="BP32" s="98"/>
      <c r="BQ32" s="96">
        <v>0.0</v>
      </c>
      <c r="BR32" s="97"/>
      <c r="BS32" s="97"/>
      <c r="BT32" s="98"/>
      <c r="BU32" s="96">
        <f>IF(ISNUMBER(BG32),BG32,0)+IF(ISNUMBER(BL32),BL32,0)</f>
        <v>0</v>
      </c>
      <c r="BV32" s="97"/>
      <c r="BW32" s="97"/>
      <c r="BX32" s="97"/>
      <c r="BY32" s="98"/>
    </row>
    <row r="33" spans="1:79" customHeight="1" ht="12.75" s="6" customFormat="1">
      <c r="A33" s="87"/>
      <c r="B33" s="85"/>
      <c r="C33" s="85"/>
      <c r="D33" s="86"/>
      <c r="E33" s="100" t="s">
        <v>64</v>
      </c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2"/>
      <c r="U33" s="103">
        <v>2151900</v>
      </c>
      <c r="V33" s="103"/>
      <c r="W33" s="103"/>
      <c r="X33" s="103"/>
      <c r="Y33" s="103"/>
      <c r="Z33" s="103">
        <v>88451</v>
      </c>
      <c r="AA33" s="103"/>
      <c r="AB33" s="103"/>
      <c r="AC33" s="103"/>
      <c r="AD33" s="103"/>
      <c r="AE33" s="104">
        <v>0.0</v>
      </c>
      <c r="AF33" s="105"/>
      <c r="AG33" s="105"/>
      <c r="AH33" s="106"/>
      <c r="AI33" s="104">
        <f>IF(ISNUMBER(U33),U33,0)+IF(ISNUMBER(Z33),Z33,0)</f>
        <v>2240351</v>
      </c>
      <c r="AJ33" s="105"/>
      <c r="AK33" s="105"/>
      <c r="AL33" s="105"/>
      <c r="AM33" s="106"/>
      <c r="AN33" s="104">
        <v>2000000</v>
      </c>
      <c r="AO33" s="105"/>
      <c r="AP33" s="105"/>
      <c r="AQ33" s="105"/>
      <c r="AR33" s="106"/>
      <c r="AS33" s="104">
        <v>0.0</v>
      </c>
      <c r="AT33" s="105"/>
      <c r="AU33" s="105"/>
      <c r="AV33" s="105"/>
      <c r="AW33" s="106"/>
      <c r="AX33" s="104">
        <v>0.0</v>
      </c>
      <c r="AY33" s="105"/>
      <c r="AZ33" s="105"/>
      <c r="BA33" s="106"/>
      <c r="BB33" s="104">
        <f>IF(ISNUMBER(AN33),AN33,0)+IF(ISNUMBER(AS33),AS33,0)</f>
        <v>2000000</v>
      </c>
      <c r="BC33" s="105"/>
      <c r="BD33" s="105"/>
      <c r="BE33" s="105"/>
      <c r="BF33" s="106"/>
      <c r="BG33" s="104">
        <v>2000000</v>
      </c>
      <c r="BH33" s="105"/>
      <c r="BI33" s="105"/>
      <c r="BJ33" s="105"/>
      <c r="BK33" s="106"/>
      <c r="BL33" s="104">
        <v>0.0</v>
      </c>
      <c r="BM33" s="105"/>
      <c r="BN33" s="105"/>
      <c r="BO33" s="105"/>
      <c r="BP33" s="106"/>
      <c r="BQ33" s="104">
        <v>0.0</v>
      </c>
      <c r="BR33" s="105"/>
      <c r="BS33" s="105"/>
      <c r="BT33" s="106"/>
      <c r="BU33" s="104">
        <f>IF(ISNUMBER(BG33),BG33,0)+IF(ISNUMBER(BL33),BL33,0)</f>
        <v>2000000</v>
      </c>
      <c r="BV33" s="105"/>
      <c r="BW33" s="105"/>
      <c r="BX33" s="105"/>
      <c r="BY33" s="106"/>
    </row>
    <row r="35" spans="1:79" customHeight="1" ht="14.3">
      <c r="A35" s="58" t="s">
        <v>65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customHeight="1" ht="14.95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</row>
    <row r="37" spans="1:79" customHeight="1" ht="22.6">
      <c r="A37" s="61" t="s">
        <v>35</v>
      </c>
      <c r="B37" s="62"/>
      <c r="C37" s="62"/>
      <c r="D37" s="63"/>
      <c r="E37" s="61" t="s">
        <v>36</v>
      </c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3"/>
      <c r="X37" s="30" t="s">
        <v>66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2"/>
      <c r="AR37" s="36" t="s">
        <v>67</v>
      </c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</row>
    <row r="38" spans="1:79" customHeight="1" ht="36">
      <c r="A38" s="64"/>
      <c r="B38" s="65"/>
      <c r="C38" s="65"/>
      <c r="D38" s="66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  <c r="X38" s="36" t="s">
        <v>40</v>
      </c>
      <c r="Y38" s="36"/>
      <c r="Z38" s="36"/>
      <c r="AA38" s="36"/>
      <c r="AB38" s="36"/>
      <c r="AC38" s="36" t="s">
        <v>41</v>
      </c>
      <c r="AD38" s="36"/>
      <c r="AE38" s="36"/>
      <c r="AF38" s="36"/>
      <c r="AG38" s="36"/>
      <c r="AH38" s="46" t="s">
        <v>42</v>
      </c>
      <c r="AI38" s="47"/>
      <c r="AJ38" s="47"/>
      <c r="AK38" s="47"/>
      <c r="AL38" s="48"/>
      <c r="AM38" s="30" t="s">
        <v>43</v>
      </c>
      <c r="AN38" s="31"/>
      <c r="AO38" s="31"/>
      <c r="AP38" s="31"/>
      <c r="AQ38" s="32"/>
      <c r="AR38" s="30" t="s">
        <v>40</v>
      </c>
      <c r="AS38" s="31"/>
      <c r="AT38" s="31"/>
      <c r="AU38" s="31"/>
      <c r="AV38" s="32"/>
      <c r="AW38" s="30" t="s">
        <v>41</v>
      </c>
      <c r="AX38" s="31"/>
      <c r="AY38" s="31"/>
      <c r="AZ38" s="31"/>
      <c r="BA38" s="32"/>
      <c r="BB38" s="46" t="s">
        <v>42</v>
      </c>
      <c r="BC38" s="47"/>
      <c r="BD38" s="47"/>
      <c r="BE38" s="47"/>
      <c r="BF38" s="48"/>
      <c r="BG38" s="30" t="s">
        <v>44</v>
      </c>
      <c r="BH38" s="31"/>
      <c r="BI38" s="31"/>
      <c r="BJ38" s="31"/>
      <c r="BK38" s="32"/>
    </row>
    <row r="39" spans="1:79" customHeight="1" ht="14.95">
      <c r="A39" s="30">
        <v>1</v>
      </c>
      <c r="B39" s="31"/>
      <c r="C39" s="31"/>
      <c r="D39" s="32"/>
      <c r="E39" s="30">
        <v>2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2"/>
      <c r="X39" s="36">
        <v>3</v>
      </c>
      <c r="Y39" s="36"/>
      <c r="Z39" s="36"/>
      <c r="AA39" s="36"/>
      <c r="AB39" s="36"/>
      <c r="AC39" s="36">
        <v>4</v>
      </c>
      <c r="AD39" s="36"/>
      <c r="AE39" s="36"/>
      <c r="AF39" s="36"/>
      <c r="AG39" s="36"/>
      <c r="AH39" s="36">
        <v>5</v>
      </c>
      <c r="AI39" s="36"/>
      <c r="AJ39" s="36"/>
      <c r="AK39" s="36"/>
      <c r="AL39" s="36"/>
      <c r="AM39" s="36">
        <v>6</v>
      </c>
      <c r="AN39" s="36"/>
      <c r="AO39" s="36"/>
      <c r="AP39" s="36"/>
      <c r="AQ39" s="36"/>
      <c r="AR39" s="30">
        <v>7</v>
      </c>
      <c r="AS39" s="31"/>
      <c r="AT39" s="31"/>
      <c r="AU39" s="31"/>
      <c r="AV39" s="32"/>
      <c r="AW39" s="30">
        <v>8</v>
      </c>
      <c r="AX39" s="31"/>
      <c r="AY39" s="31"/>
      <c r="AZ39" s="31"/>
      <c r="BA39" s="32"/>
      <c r="BB39" s="30">
        <v>9</v>
      </c>
      <c r="BC39" s="31"/>
      <c r="BD39" s="31"/>
      <c r="BE39" s="31"/>
      <c r="BF39" s="32"/>
      <c r="BG39" s="30">
        <v>10</v>
      </c>
      <c r="BH39" s="31"/>
      <c r="BI39" s="31"/>
      <c r="BJ39" s="31"/>
      <c r="BK39" s="32"/>
    </row>
    <row r="40" spans="1:79" customHeight="1" ht="20.25" hidden="true">
      <c r="A40" s="33" t="s">
        <v>46</v>
      </c>
      <c r="B40" s="34"/>
      <c r="C40" s="34"/>
      <c r="D40" s="35"/>
      <c r="E40" s="33" t="s">
        <v>47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38" t="s">
        <v>68</v>
      </c>
      <c r="Y40" s="38"/>
      <c r="Z40" s="38"/>
      <c r="AA40" s="38"/>
      <c r="AB40" s="38"/>
      <c r="AC40" s="38" t="s">
        <v>69</v>
      </c>
      <c r="AD40" s="38"/>
      <c r="AE40" s="38"/>
      <c r="AF40" s="38"/>
      <c r="AG40" s="38"/>
      <c r="AH40" s="33" t="s">
        <v>70</v>
      </c>
      <c r="AI40" s="34"/>
      <c r="AJ40" s="34"/>
      <c r="AK40" s="34"/>
      <c r="AL40" s="35"/>
      <c r="AM40" s="50" t="s">
        <v>71</v>
      </c>
      <c r="AN40" s="51"/>
      <c r="AO40" s="51"/>
      <c r="AP40" s="51"/>
      <c r="AQ40" s="52"/>
      <c r="AR40" s="33" t="s">
        <v>72</v>
      </c>
      <c r="AS40" s="34"/>
      <c r="AT40" s="34"/>
      <c r="AU40" s="34"/>
      <c r="AV40" s="35"/>
      <c r="AW40" s="33" t="s">
        <v>73</v>
      </c>
      <c r="AX40" s="34"/>
      <c r="AY40" s="34"/>
      <c r="AZ40" s="34"/>
      <c r="BA40" s="35"/>
      <c r="BB40" s="33" t="s">
        <v>74</v>
      </c>
      <c r="BC40" s="34"/>
      <c r="BD40" s="34"/>
      <c r="BE40" s="34"/>
      <c r="BF40" s="35"/>
      <c r="BG40" s="50" t="s">
        <v>71</v>
      </c>
      <c r="BH40" s="51"/>
      <c r="BI40" s="51"/>
      <c r="BJ40" s="51"/>
      <c r="BK40" s="52"/>
      <c r="CA40" t="s">
        <v>75</v>
      </c>
    </row>
    <row r="41" spans="1:79" customHeight="1" ht="13.1" s="99" customFormat="1">
      <c r="A41" s="89"/>
      <c r="B41" s="90"/>
      <c r="C41" s="90"/>
      <c r="D41" s="91"/>
      <c r="E41" s="92" t="s">
        <v>59</v>
      </c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4"/>
      <c r="X41" s="96">
        <v>0.0</v>
      </c>
      <c r="Y41" s="97"/>
      <c r="Z41" s="97"/>
      <c r="AA41" s="97"/>
      <c r="AB41" s="98"/>
      <c r="AC41" s="96" t="s">
        <v>60</v>
      </c>
      <c r="AD41" s="97"/>
      <c r="AE41" s="97"/>
      <c r="AF41" s="97"/>
      <c r="AG41" s="98"/>
      <c r="AH41" s="96" t="s">
        <v>60</v>
      </c>
      <c r="AI41" s="97"/>
      <c r="AJ41" s="97"/>
      <c r="AK41" s="97"/>
      <c r="AL41" s="98"/>
      <c r="AM41" s="96">
        <f>IF(ISNUMBER(X41),X41,0)+IF(ISNUMBER(AC41),AC41,0)</f>
        <v>0</v>
      </c>
      <c r="AN41" s="97"/>
      <c r="AO41" s="97"/>
      <c r="AP41" s="97"/>
      <c r="AQ41" s="98"/>
      <c r="AR41" s="96">
        <v>0.0</v>
      </c>
      <c r="AS41" s="97"/>
      <c r="AT41" s="97"/>
      <c r="AU41" s="97"/>
      <c r="AV41" s="98"/>
      <c r="AW41" s="96" t="s">
        <v>60</v>
      </c>
      <c r="AX41" s="97"/>
      <c r="AY41" s="97"/>
      <c r="AZ41" s="97"/>
      <c r="BA41" s="98"/>
      <c r="BB41" s="96" t="s">
        <v>60</v>
      </c>
      <c r="BC41" s="97"/>
      <c r="BD41" s="97"/>
      <c r="BE41" s="97"/>
      <c r="BF41" s="98"/>
      <c r="BG41" s="95">
        <f>IF(ISNUMBER(AR41),AR41,0)+IF(ISNUMBER(AW41),AW41,0)</f>
        <v>0</v>
      </c>
      <c r="BH41" s="95"/>
      <c r="BI41" s="95"/>
      <c r="BJ41" s="95"/>
      <c r="BK41" s="95"/>
      <c r="CA41" s="99" t="s">
        <v>76</v>
      </c>
    </row>
    <row r="42" spans="1:79" customHeight="1" ht="25.85" s="99" customFormat="1">
      <c r="A42" s="89"/>
      <c r="B42" s="90"/>
      <c r="C42" s="90"/>
      <c r="D42" s="91"/>
      <c r="E42" s="92" t="s">
        <v>62</v>
      </c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4"/>
      <c r="X42" s="96" t="s">
        <v>60</v>
      </c>
      <c r="Y42" s="97"/>
      <c r="Z42" s="97"/>
      <c r="AA42" s="97"/>
      <c r="AB42" s="98"/>
      <c r="AC42" s="96">
        <v>0.0</v>
      </c>
      <c r="AD42" s="97"/>
      <c r="AE42" s="97"/>
      <c r="AF42" s="97"/>
      <c r="AG42" s="98"/>
      <c r="AH42" s="96">
        <v>0.0</v>
      </c>
      <c r="AI42" s="97"/>
      <c r="AJ42" s="97"/>
      <c r="AK42" s="97"/>
      <c r="AL42" s="98"/>
      <c r="AM42" s="96">
        <f>IF(ISNUMBER(X42),X42,0)+IF(ISNUMBER(AC42),AC42,0)</f>
        <v>0</v>
      </c>
      <c r="AN42" s="97"/>
      <c r="AO42" s="97"/>
      <c r="AP42" s="97"/>
      <c r="AQ42" s="98"/>
      <c r="AR42" s="96" t="s">
        <v>60</v>
      </c>
      <c r="AS42" s="97"/>
      <c r="AT42" s="97"/>
      <c r="AU42" s="97"/>
      <c r="AV42" s="98"/>
      <c r="AW42" s="96">
        <v>0.0</v>
      </c>
      <c r="AX42" s="97"/>
      <c r="AY42" s="97"/>
      <c r="AZ42" s="97"/>
      <c r="BA42" s="98"/>
      <c r="BB42" s="96">
        <v>0.0</v>
      </c>
      <c r="BC42" s="97"/>
      <c r="BD42" s="97"/>
      <c r="BE42" s="97"/>
      <c r="BF42" s="98"/>
      <c r="BG42" s="95">
        <f>IF(ISNUMBER(AR42),AR42,0)+IF(ISNUMBER(AW42),AW42,0)</f>
        <v>0</v>
      </c>
      <c r="BH42" s="95"/>
      <c r="BI42" s="95"/>
      <c r="BJ42" s="95"/>
      <c r="BK42" s="95"/>
    </row>
    <row r="43" spans="1:79" customHeight="1" ht="25.85" s="99" customFormat="1">
      <c r="A43" s="89">
        <v>205330</v>
      </c>
      <c r="B43" s="90"/>
      <c r="C43" s="90"/>
      <c r="D43" s="91"/>
      <c r="E43" s="92" t="s">
        <v>63</v>
      </c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4"/>
      <c r="X43" s="96" t="s">
        <v>60</v>
      </c>
      <c r="Y43" s="97"/>
      <c r="Z43" s="97"/>
      <c r="AA43" s="97"/>
      <c r="AB43" s="98"/>
      <c r="AC43" s="96">
        <v>0.0</v>
      </c>
      <c r="AD43" s="97"/>
      <c r="AE43" s="97"/>
      <c r="AF43" s="97"/>
      <c r="AG43" s="98"/>
      <c r="AH43" s="96">
        <v>0.0</v>
      </c>
      <c r="AI43" s="97"/>
      <c r="AJ43" s="97"/>
      <c r="AK43" s="97"/>
      <c r="AL43" s="98"/>
      <c r="AM43" s="96">
        <f>IF(ISNUMBER(X43),X43,0)+IF(ISNUMBER(AC43),AC43,0)</f>
        <v>0</v>
      </c>
      <c r="AN43" s="97"/>
      <c r="AO43" s="97"/>
      <c r="AP43" s="97"/>
      <c r="AQ43" s="98"/>
      <c r="AR43" s="96" t="s">
        <v>60</v>
      </c>
      <c r="AS43" s="97"/>
      <c r="AT43" s="97"/>
      <c r="AU43" s="97"/>
      <c r="AV43" s="98"/>
      <c r="AW43" s="96">
        <v>0.0</v>
      </c>
      <c r="AX43" s="97"/>
      <c r="AY43" s="97"/>
      <c r="AZ43" s="97"/>
      <c r="BA43" s="98"/>
      <c r="BB43" s="96">
        <v>0.0</v>
      </c>
      <c r="BC43" s="97"/>
      <c r="BD43" s="97"/>
      <c r="BE43" s="97"/>
      <c r="BF43" s="98"/>
      <c r="BG43" s="95">
        <f>IF(ISNUMBER(AR43),AR43,0)+IF(ISNUMBER(AW43),AW43,0)</f>
        <v>0</v>
      </c>
      <c r="BH43" s="95"/>
      <c r="BI43" s="95"/>
      <c r="BJ43" s="95"/>
      <c r="BK43" s="95"/>
    </row>
    <row r="44" spans="1:79" customHeight="1" ht="12.75" s="6" customFormat="1">
      <c r="A44" s="87"/>
      <c r="B44" s="85"/>
      <c r="C44" s="85"/>
      <c r="D44" s="86"/>
      <c r="E44" s="100" t="s">
        <v>64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104">
        <v>0.0</v>
      </c>
      <c r="Y44" s="105"/>
      <c r="Z44" s="105"/>
      <c r="AA44" s="105"/>
      <c r="AB44" s="106"/>
      <c r="AC44" s="104">
        <v>0.0</v>
      </c>
      <c r="AD44" s="105"/>
      <c r="AE44" s="105"/>
      <c r="AF44" s="105"/>
      <c r="AG44" s="106"/>
      <c r="AH44" s="104">
        <v>0.0</v>
      </c>
      <c r="AI44" s="105"/>
      <c r="AJ44" s="105"/>
      <c r="AK44" s="105"/>
      <c r="AL44" s="106"/>
      <c r="AM44" s="104">
        <f>IF(ISNUMBER(X44),X44,0)+IF(ISNUMBER(AC44),AC44,0)</f>
        <v>0</v>
      </c>
      <c r="AN44" s="105"/>
      <c r="AO44" s="105"/>
      <c r="AP44" s="105"/>
      <c r="AQ44" s="106"/>
      <c r="AR44" s="104">
        <v>0.0</v>
      </c>
      <c r="AS44" s="105"/>
      <c r="AT44" s="105"/>
      <c r="AU44" s="105"/>
      <c r="AV44" s="106"/>
      <c r="AW44" s="104">
        <v>0.0</v>
      </c>
      <c r="AX44" s="105"/>
      <c r="AY44" s="105"/>
      <c r="AZ44" s="105"/>
      <c r="BA44" s="106"/>
      <c r="BB44" s="104">
        <v>0.0</v>
      </c>
      <c r="BC44" s="105"/>
      <c r="BD44" s="105"/>
      <c r="BE44" s="105"/>
      <c r="BF44" s="106"/>
      <c r="BG44" s="103">
        <f>IF(ISNUMBER(AR44),AR44,0)+IF(ISNUMBER(AW44),AW44,0)</f>
        <v>0</v>
      </c>
      <c r="BH44" s="103"/>
      <c r="BI44" s="103"/>
      <c r="BJ44" s="103"/>
      <c r="BK44" s="103"/>
    </row>
    <row r="45" spans="1:79" customHeight="1" ht="12.75" s="4" customForma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</row>
    <row r="47" spans="1:79" customHeight="1" ht="14.3" s="3" customFormat="1">
      <c r="A47" s="42" t="s">
        <v>77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9"/>
    </row>
    <row r="48" spans="1:79" customHeight="1" ht="14.3">
      <c r="A48" s="42" t="s">
        <v>78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</row>
    <row r="49" spans="1:79" customHeight="1" ht="14.95">
      <c r="A49" s="40" t="s">
        <v>34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</row>
    <row r="50" spans="1:79" customHeight="1" ht="23.1">
      <c r="A50" s="67" t="s">
        <v>79</v>
      </c>
      <c r="B50" s="68"/>
      <c r="C50" s="68"/>
      <c r="D50" s="69"/>
      <c r="E50" s="36" t="s">
        <v>36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0" t="s">
        <v>37</v>
      </c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2"/>
      <c r="AN50" s="30" t="s">
        <v>38</v>
      </c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2"/>
      <c r="BG50" s="30" t="s">
        <v>39</v>
      </c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2"/>
    </row>
    <row r="51" spans="1:79" customHeight="1" ht="48.75">
      <c r="A51" s="70"/>
      <c r="B51" s="71"/>
      <c r="C51" s="71"/>
      <c r="D51" s="72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0" t="s">
        <v>40</v>
      </c>
      <c r="V51" s="31"/>
      <c r="W51" s="31"/>
      <c r="X51" s="31"/>
      <c r="Y51" s="32"/>
      <c r="Z51" s="30" t="s">
        <v>41</v>
      </c>
      <c r="AA51" s="31"/>
      <c r="AB51" s="31"/>
      <c r="AC51" s="31"/>
      <c r="AD51" s="32"/>
      <c r="AE51" s="46" t="s">
        <v>42</v>
      </c>
      <c r="AF51" s="47"/>
      <c r="AG51" s="47"/>
      <c r="AH51" s="48"/>
      <c r="AI51" s="30" t="s">
        <v>43</v>
      </c>
      <c r="AJ51" s="31"/>
      <c r="AK51" s="31"/>
      <c r="AL51" s="31"/>
      <c r="AM51" s="32"/>
      <c r="AN51" s="30" t="s">
        <v>40</v>
      </c>
      <c r="AO51" s="31"/>
      <c r="AP51" s="31"/>
      <c r="AQ51" s="31"/>
      <c r="AR51" s="32"/>
      <c r="AS51" s="30" t="s">
        <v>41</v>
      </c>
      <c r="AT51" s="31"/>
      <c r="AU51" s="31"/>
      <c r="AV51" s="31"/>
      <c r="AW51" s="32"/>
      <c r="AX51" s="46" t="s">
        <v>42</v>
      </c>
      <c r="AY51" s="47"/>
      <c r="AZ51" s="47"/>
      <c r="BA51" s="48"/>
      <c r="BB51" s="30" t="s">
        <v>44</v>
      </c>
      <c r="BC51" s="31"/>
      <c r="BD51" s="31"/>
      <c r="BE51" s="31"/>
      <c r="BF51" s="32"/>
      <c r="BG51" s="30" t="s">
        <v>40</v>
      </c>
      <c r="BH51" s="31"/>
      <c r="BI51" s="31"/>
      <c r="BJ51" s="31"/>
      <c r="BK51" s="32"/>
      <c r="BL51" s="30" t="s">
        <v>41</v>
      </c>
      <c r="BM51" s="31"/>
      <c r="BN51" s="31"/>
      <c r="BO51" s="31"/>
      <c r="BP51" s="32"/>
      <c r="BQ51" s="46" t="s">
        <v>42</v>
      </c>
      <c r="BR51" s="47"/>
      <c r="BS51" s="47"/>
      <c r="BT51" s="48"/>
      <c r="BU51" s="30" t="s">
        <v>45</v>
      </c>
      <c r="BV51" s="31"/>
      <c r="BW51" s="31"/>
      <c r="BX51" s="31"/>
      <c r="BY51" s="32"/>
    </row>
    <row r="52" spans="1:79" customHeight="1" ht="14.95">
      <c r="A52" s="30">
        <v>1</v>
      </c>
      <c r="B52" s="31"/>
      <c r="C52" s="31"/>
      <c r="D52" s="32"/>
      <c r="E52" s="30">
        <v>2</v>
      </c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2"/>
      <c r="U52" s="30">
        <v>3</v>
      </c>
      <c r="V52" s="31"/>
      <c r="W52" s="31"/>
      <c r="X52" s="31"/>
      <c r="Y52" s="32"/>
      <c r="Z52" s="30">
        <v>4</v>
      </c>
      <c r="AA52" s="31"/>
      <c r="AB52" s="31"/>
      <c r="AC52" s="31"/>
      <c r="AD52" s="32"/>
      <c r="AE52" s="30">
        <v>5</v>
      </c>
      <c r="AF52" s="31"/>
      <c r="AG52" s="31"/>
      <c r="AH52" s="32"/>
      <c r="AI52" s="30">
        <v>6</v>
      </c>
      <c r="AJ52" s="31"/>
      <c r="AK52" s="31"/>
      <c r="AL52" s="31"/>
      <c r="AM52" s="32"/>
      <c r="AN52" s="30">
        <v>7</v>
      </c>
      <c r="AO52" s="31"/>
      <c r="AP52" s="31"/>
      <c r="AQ52" s="31"/>
      <c r="AR52" s="32"/>
      <c r="AS52" s="30">
        <v>8</v>
      </c>
      <c r="AT52" s="31"/>
      <c r="AU52" s="31"/>
      <c r="AV52" s="31"/>
      <c r="AW52" s="32"/>
      <c r="AX52" s="30">
        <v>9</v>
      </c>
      <c r="AY52" s="31"/>
      <c r="AZ52" s="31"/>
      <c r="BA52" s="32"/>
      <c r="BB52" s="30">
        <v>10</v>
      </c>
      <c r="BC52" s="31"/>
      <c r="BD52" s="31"/>
      <c r="BE52" s="31"/>
      <c r="BF52" s="32"/>
      <c r="BG52" s="30">
        <v>11</v>
      </c>
      <c r="BH52" s="31"/>
      <c r="BI52" s="31"/>
      <c r="BJ52" s="31"/>
      <c r="BK52" s="32"/>
      <c r="BL52" s="30">
        <v>12</v>
      </c>
      <c r="BM52" s="31"/>
      <c r="BN52" s="31"/>
      <c r="BO52" s="31"/>
      <c r="BP52" s="32"/>
      <c r="BQ52" s="30">
        <v>13</v>
      </c>
      <c r="BR52" s="31"/>
      <c r="BS52" s="31"/>
      <c r="BT52" s="32"/>
      <c r="BU52" s="30">
        <v>14</v>
      </c>
      <c r="BV52" s="31"/>
      <c r="BW52" s="31"/>
      <c r="BX52" s="31"/>
      <c r="BY52" s="32"/>
    </row>
    <row r="53" spans="1:79" customHeight="1" ht="12.75" hidden="true" s="1" customFormat="1">
      <c r="A53" s="33" t="s">
        <v>80</v>
      </c>
      <c r="B53" s="34"/>
      <c r="C53" s="34"/>
      <c r="D53" s="35"/>
      <c r="E53" s="33" t="s">
        <v>47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5"/>
      <c r="U53" s="33" t="s">
        <v>48</v>
      </c>
      <c r="V53" s="34"/>
      <c r="W53" s="34"/>
      <c r="X53" s="34"/>
      <c r="Y53" s="35"/>
      <c r="Z53" s="33" t="s">
        <v>49</v>
      </c>
      <c r="AA53" s="34"/>
      <c r="AB53" s="34"/>
      <c r="AC53" s="34"/>
      <c r="AD53" s="35"/>
      <c r="AE53" s="33" t="s">
        <v>50</v>
      </c>
      <c r="AF53" s="34"/>
      <c r="AG53" s="34"/>
      <c r="AH53" s="35"/>
      <c r="AI53" s="50" t="s">
        <v>51</v>
      </c>
      <c r="AJ53" s="51"/>
      <c r="AK53" s="51"/>
      <c r="AL53" s="51"/>
      <c r="AM53" s="52"/>
      <c r="AN53" s="33" t="s">
        <v>52</v>
      </c>
      <c r="AO53" s="34"/>
      <c r="AP53" s="34"/>
      <c r="AQ53" s="34"/>
      <c r="AR53" s="35"/>
      <c r="AS53" s="33" t="s">
        <v>53</v>
      </c>
      <c r="AT53" s="34"/>
      <c r="AU53" s="34"/>
      <c r="AV53" s="34"/>
      <c r="AW53" s="35"/>
      <c r="AX53" s="33" t="s">
        <v>54</v>
      </c>
      <c r="AY53" s="34"/>
      <c r="AZ53" s="34"/>
      <c r="BA53" s="35"/>
      <c r="BB53" s="50" t="s">
        <v>51</v>
      </c>
      <c r="BC53" s="51"/>
      <c r="BD53" s="51"/>
      <c r="BE53" s="51"/>
      <c r="BF53" s="52"/>
      <c r="BG53" s="33" t="s">
        <v>55</v>
      </c>
      <c r="BH53" s="34"/>
      <c r="BI53" s="34"/>
      <c r="BJ53" s="34"/>
      <c r="BK53" s="35"/>
      <c r="BL53" s="33" t="s">
        <v>56</v>
      </c>
      <c r="BM53" s="34"/>
      <c r="BN53" s="34"/>
      <c r="BO53" s="34"/>
      <c r="BP53" s="35"/>
      <c r="BQ53" s="33" t="s">
        <v>57</v>
      </c>
      <c r="BR53" s="34"/>
      <c r="BS53" s="34"/>
      <c r="BT53" s="35"/>
      <c r="BU53" s="50" t="s">
        <v>51</v>
      </c>
      <c r="BV53" s="51"/>
      <c r="BW53" s="51"/>
      <c r="BX53" s="51"/>
      <c r="BY53" s="52"/>
      <c r="CA53" t="s">
        <v>81</v>
      </c>
    </row>
    <row r="54" spans="1:79" customHeight="1" ht="13.1" s="99" customFormat="1">
      <c r="A54" s="89">
        <v>2210</v>
      </c>
      <c r="B54" s="90"/>
      <c r="C54" s="90"/>
      <c r="D54" s="91"/>
      <c r="E54" s="92" t="s">
        <v>82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4169</v>
      </c>
      <c r="V54" s="97"/>
      <c r="W54" s="97"/>
      <c r="X54" s="97"/>
      <c r="Y54" s="98"/>
      <c r="Z54" s="96">
        <v>0.0</v>
      </c>
      <c r="AA54" s="97"/>
      <c r="AB54" s="97"/>
      <c r="AC54" s="97"/>
      <c r="AD54" s="98"/>
      <c r="AE54" s="96">
        <v>0.0</v>
      </c>
      <c r="AF54" s="97"/>
      <c r="AG54" s="97"/>
      <c r="AH54" s="98"/>
      <c r="AI54" s="96">
        <f>IF(ISNUMBER(U54),U54,0)+IF(ISNUMBER(Z54),Z54,0)</f>
        <v>4169</v>
      </c>
      <c r="AJ54" s="97"/>
      <c r="AK54" s="97"/>
      <c r="AL54" s="97"/>
      <c r="AM54" s="98"/>
      <c r="AN54" s="96">
        <v>20800</v>
      </c>
      <c r="AO54" s="97"/>
      <c r="AP54" s="97"/>
      <c r="AQ54" s="97"/>
      <c r="AR54" s="98"/>
      <c r="AS54" s="96">
        <v>0.0</v>
      </c>
      <c r="AT54" s="97"/>
      <c r="AU54" s="97"/>
      <c r="AV54" s="97"/>
      <c r="AW54" s="98"/>
      <c r="AX54" s="96">
        <v>0.0</v>
      </c>
      <c r="AY54" s="97"/>
      <c r="AZ54" s="97"/>
      <c r="BA54" s="98"/>
      <c r="BB54" s="96">
        <f>IF(ISNUMBER(AN54),AN54,0)+IF(ISNUMBER(AS54),AS54,0)</f>
        <v>20800</v>
      </c>
      <c r="BC54" s="97"/>
      <c r="BD54" s="97"/>
      <c r="BE54" s="97"/>
      <c r="BF54" s="98"/>
      <c r="BG54" s="96">
        <v>5000</v>
      </c>
      <c r="BH54" s="97"/>
      <c r="BI54" s="97"/>
      <c r="BJ54" s="97"/>
      <c r="BK54" s="98"/>
      <c r="BL54" s="96">
        <v>0.0</v>
      </c>
      <c r="BM54" s="97"/>
      <c r="BN54" s="97"/>
      <c r="BO54" s="97"/>
      <c r="BP54" s="98"/>
      <c r="BQ54" s="96">
        <v>0.0</v>
      </c>
      <c r="BR54" s="97"/>
      <c r="BS54" s="97"/>
      <c r="BT54" s="98"/>
      <c r="BU54" s="96">
        <f>IF(ISNUMBER(BG54),BG54,0)+IF(ISNUMBER(BL54),BL54,0)</f>
        <v>5000</v>
      </c>
      <c r="BV54" s="97"/>
      <c r="BW54" s="97"/>
      <c r="BX54" s="97"/>
      <c r="BY54" s="98"/>
      <c r="CA54" s="99" t="s">
        <v>83</v>
      </c>
    </row>
    <row r="55" spans="1:79" customHeight="1" ht="13.1" s="99" customFormat="1">
      <c r="A55" s="89">
        <v>2240</v>
      </c>
      <c r="B55" s="90"/>
      <c r="C55" s="90"/>
      <c r="D55" s="91"/>
      <c r="E55" s="92" t="s">
        <v>84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34445</v>
      </c>
      <c r="V55" s="97"/>
      <c r="W55" s="97"/>
      <c r="X55" s="97"/>
      <c r="Y55" s="98"/>
      <c r="Z55" s="96">
        <v>0.0</v>
      </c>
      <c r="AA55" s="97"/>
      <c r="AB55" s="97"/>
      <c r="AC55" s="97"/>
      <c r="AD55" s="98"/>
      <c r="AE55" s="96">
        <v>0.0</v>
      </c>
      <c r="AF55" s="97"/>
      <c r="AG55" s="97"/>
      <c r="AH55" s="98"/>
      <c r="AI55" s="96">
        <f>IF(ISNUMBER(U55),U55,0)+IF(ISNUMBER(Z55),Z55,0)</f>
        <v>34445</v>
      </c>
      <c r="AJ55" s="97"/>
      <c r="AK55" s="97"/>
      <c r="AL55" s="97"/>
      <c r="AM55" s="98"/>
      <c r="AN55" s="96">
        <v>79200</v>
      </c>
      <c r="AO55" s="97"/>
      <c r="AP55" s="97"/>
      <c r="AQ55" s="97"/>
      <c r="AR55" s="98"/>
      <c r="AS55" s="96">
        <v>0.0</v>
      </c>
      <c r="AT55" s="97"/>
      <c r="AU55" s="97"/>
      <c r="AV55" s="97"/>
      <c r="AW55" s="98"/>
      <c r="AX55" s="96">
        <v>0.0</v>
      </c>
      <c r="AY55" s="97"/>
      <c r="AZ55" s="97"/>
      <c r="BA55" s="98"/>
      <c r="BB55" s="96">
        <f>IF(ISNUMBER(AN55),AN55,0)+IF(ISNUMBER(AS55),AS55,0)</f>
        <v>79200</v>
      </c>
      <c r="BC55" s="97"/>
      <c r="BD55" s="97"/>
      <c r="BE55" s="97"/>
      <c r="BF55" s="98"/>
      <c r="BG55" s="96">
        <v>45000</v>
      </c>
      <c r="BH55" s="97"/>
      <c r="BI55" s="97"/>
      <c r="BJ55" s="97"/>
      <c r="BK55" s="98"/>
      <c r="BL55" s="96">
        <v>0.0</v>
      </c>
      <c r="BM55" s="97"/>
      <c r="BN55" s="97"/>
      <c r="BO55" s="97"/>
      <c r="BP55" s="98"/>
      <c r="BQ55" s="96">
        <v>0.0</v>
      </c>
      <c r="BR55" s="97"/>
      <c r="BS55" s="97"/>
      <c r="BT55" s="98"/>
      <c r="BU55" s="96">
        <f>IF(ISNUMBER(BG55),BG55,0)+IF(ISNUMBER(BL55),BL55,0)</f>
        <v>45000</v>
      </c>
      <c r="BV55" s="97"/>
      <c r="BW55" s="97"/>
      <c r="BX55" s="97"/>
      <c r="BY55" s="98"/>
    </row>
    <row r="56" spans="1:79" customHeight="1" ht="25.85" s="99" customFormat="1">
      <c r="A56" s="89">
        <v>2610</v>
      </c>
      <c r="B56" s="90"/>
      <c r="C56" s="90"/>
      <c r="D56" s="91"/>
      <c r="E56" s="92" t="s">
        <v>85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2113286</v>
      </c>
      <c r="V56" s="97"/>
      <c r="W56" s="97"/>
      <c r="X56" s="97"/>
      <c r="Y56" s="98"/>
      <c r="Z56" s="96">
        <v>0.0</v>
      </c>
      <c r="AA56" s="97"/>
      <c r="AB56" s="97"/>
      <c r="AC56" s="97"/>
      <c r="AD56" s="98"/>
      <c r="AE56" s="96">
        <v>0.0</v>
      </c>
      <c r="AF56" s="97"/>
      <c r="AG56" s="97"/>
      <c r="AH56" s="98"/>
      <c r="AI56" s="96">
        <f>IF(ISNUMBER(U56),U56,0)+IF(ISNUMBER(Z56),Z56,0)</f>
        <v>2113286</v>
      </c>
      <c r="AJ56" s="97"/>
      <c r="AK56" s="97"/>
      <c r="AL56" s="97"/>
      <c r="AM56" s="98"/>
      <c r="AN56" s="96">
        <v>1900000</v>
      </c>
      <c r="AO56" s="97"/>
      <c r="AP56" s="97"/>
      <c r="AQ56" s="97"/>
      <c r="AR56" s="98"/>
      <c r="AS56" s="96">
        <v>0.0</v>
      </c>
      <c r="AT56" s="97"/>
      <c r="AU56" s="97"/>
      <c r="AV56" s="97"/>
      <c r="AW56" s="98"/>
      <c r="AX56" s="96">
        <v>0.0</v>
      </c>
      <c r="AY56" s="97"/>
      <c r="AZ56" s="97"/>
      <c r="BA56" s="98"/>
      <c r="BB56" s="96">
        <f>IF(ISNUMBER(AN56),AN56,0)+IF(ISNUMBER(AS56),AS56,0)</f>
        <v>1900000</v>
      </c>
      <c r="BC56" s="97"/>
      <c r="BD56" s="97"/>
      <c r="BE56" s="97"/>
      <c r="BF56" s="98"/>
      <c r="BG56" s="96">
        <v>1950000</v>
      </c>
      <c r="BH56" s="97"/>
      <c r="BI56" s="97"/>
      <c r="BJ56" s="97"/>
      <c r="BK56" s="98"/>
      <c r="BL56" s="96">
        <v>0.0</v>
      </c>
      <c r="BM56" s="97"/>
      <c r="BN56" s="97"/>
      <c r="BO56" s="97"/>
      <c r="BP56" s="98"/>
      <c r="BQ56" s="96">
        <v>0.0</v>
      </c>
      <c r="BR56" s="97"/>
      <c r="BS56" s="97"/>
      <c r="BT56" s="98"/>
      <c r="BU56" s="96">
        <f>IF(ISNUMBER(BG56),BG56,0)+IF(ISNUMBER(BL56),BL56,0)</f>
        <v>1950000</v>
      </c>
      <c r="BV56" s="97"/>
      <c r="BW56" s="97"/>
      <c r="BX56" s="97"/>
      <c r="BY56" s="98"/>
    </row>
    <row r="57" spans="1:79" customHeight="1" ht="25.85" s="99" customFormat="1">
      <c r="A57" s="89">
        <v>3210</v>
      </c>
      <c r="B57" s="90"/>
      <c r="C57" s="90"/>
      <c r="D57" s="91"/>
      <c r="E57" s="92" t="s">
        <v>86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  <c r="U57" s="96">
        <v>0.0</v>
      </c>
      <c r="V57" s="97"/>
      <c r="W57" s="97"/>
      <c r="X57" s="97"/>
      <c r="Y57" s="98"/>
      <c r="Z57" s="96">
        <v>88451</v>
      </c>
      <c r="AA57" s="97"/>
      <c r="AB57" s="97"/>
      <c r="AC57" s="97"/>
      <c r="AD57" s="98"/>
      <c r="AE57" s="96">
        <v>0.0</v>
      </c>
      <c r="AF57" s="97"/>
      <c r="AG57" s="97"/>
      <c r="AH57" s="98"/>
      <c r="AI57" s="96">
        <f>IF(ISNUMBER(U57),U57,0)+IF(ISNUMBER(Z57),Z57,0)</f>
        <v>88451</v>
      </c>
      <c r="AJ57" s="97"/>
      <c r="AK57" s="97"/>
      <c r="AL57" s="97"/>
      <c r="AM57" s="98"/>
      <c r="AN57" s="96">
        <v>0.0</v>
      </c>
      <c r="AO57" s="97"/>
      <c r="AP57" s="97"/>
      <c r="AQ57" s="97"/>
      <c r="AR57" s="98"/>
      <c r="AS57" s="96">
        <v>0.0</v>
      </c>
      <c r="AT57" s="97"/>
      <c r="AU57" s="97"/>
      <c r="AV57" s="97"/>
      <c r="AW57" s="98"/>
      <c r="AX57" s="96">
        <v>0.0</v>
      </c>
      <c r="AY57" s="97"/>
      <c r="AZ57" s="97"/>
      <c r="BA57" s="98"/>
      <c r="BB57" s="96">
        <f>IF(ISNUMBER(AN57),AN57,0)+IF(ISNUMBER(AS57),AS57,0)</f>
        <v>0</v>
      </c>
      <c r="BC57" s="97"/>
      <c r="BD57" s="97"/>
      <c r="BE57" s="97"/>
      <c r="BF57" s="98"/>
      <c r="BG57" s="96">
        <v>0.0</v>
      </c>
      <c r="BH57" s="97"/>
      <c r="BI57" s="97"/>
      <c r="BJ57" s="97"/>
      <c r="BK57" s="98"/>
      <c r="BL57" s="96">
        <v>0.0</v>
      </c>
      <c r="BM57" s="97"/>
      <c r="BN57" s="97"/>
      <c r="BO57" s="97"/>
      <c r="BP57" s="98"/>
      <c r="BQ57" s="96">
        <v>0.0</v>
      </c>
      <c r="BR57" s="97"/>
      <c r="BS57" s="97"/>
      <c r="BT57" s="98"/>
      <c r="BU57" s="96">
        <f>IF(ISNUMBER(BG57),BG57,0)+IF(ISNUMBER(BL57),BL57,0)</f>
        <v>0</v>
      </c>
      <c r="BV57" s="97"/>
      <c r="BW57" s="97"/>
      <c r="BX57" s="97"/>
      <c r="BY57" s="98"/>
    </row>
    <row r="58" spans="1:79" customHeight="1" ht="12.75" s="6" customFormat="1">
      <c r="A58" s="87"/>
      <c r="B58" s="85"/>
      <c r="C58" s="85"/>
      <c r="D58" s="86"/>
      <c r="E58" s="100" t="s">
        <v>64</v>
      </c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2"/>
      <c r="U58" s="104">
        <v>2151900</v>
      </c>
      <c r="V58" s="105"/>
      <c r="W58" s="105"/>
      <c r="X58" s="105"/>
      <c r="Y58" s="106"/>
      <c r="Z58" s="104">
        <v>88451</v>
      </c>
      <c r="AA58" s="105"/>
      <c r="AB58" s="105"/>
      <c r="AC58" s="105"/>
      <c r="AD58" s="106"/>
      <c r="AE58" s="104">
        <v>0.0</v>
      </c>
      <c r="AF58" s="105"/>
      <c r="AG58" s="105"/>
      <c r="AH58" s="106"/>
      <c r="AI58" s="104">
        <f>IF(ISNUMBER(U58),U58,0)+IF(ISNUMBER(Z58),Z58,0)</f>
        <v>2240351</v>
      </c>
      <c r="AJ58" s="105"/>
      <c r="AK58" s="105"/>
      <c r="AL58" s="105"/>
      <c r="AM58" s="106"/>
      <c r="AN58" s="104">
        <v>2000000</v>
      </c>
      <c r="AO58" s="105"/>
      <c r="AP58" s="105"/>
      <c r="AQ58" s="105"/>
      <c r="AR58" s="106"/>
      <c r="AS58" s="104">
        <v>0.0</v>
      </c>
      <c r="AT58" s="105"/>
      <c r="AU58" s="105"/>
      <c r="AV58" s="105"/>
      <c r="AW58" s="106"/>
      <c r="AX58" s="104">
        <v>0.0</v>
      </c>
      <c r="AY58" s="105"/>
      <c r="AZ58" s="105"/>
      <c r="BA58" s="106"/>
      <c r="BB58" s="104">
        <f>IF(ISNUMBER(AN58),AN58,0)+IF(ISNUMBER(AS58),AS58,0)</f>
        <v>2000000</v>
      </c>
      <c r="BC58" s="105"/>
      <c r="BD58" s="105"/>
      <c r="BE58" s="105"/>
      <c r="BF58" s="106"/>
      <c r="BG58" s="104">
        <v>2000000</v>
      </c>
      <c r="BH58" s="105"/>
      <c r="BI58" s="105"/>
      <c r="BJ58" s="105"/>
      <c r="BK58" s="106"/>
      <c r="BL58" s="104">
        <v>0.0</v>
      </c>
      <c r="BM58" s="105"/>
      <c r="BN58" s="105"/>
      <c r="BO58" s="105"/>
      <c r="BP58" s="106"/>
      <c r="BQ58" s="104">
        <v>0.0</v>
      </c>
      <c r="BR58" s="105"/>
      <c r="BS58" s="105"/>
      <c r="BT58" s="106"/>
      <c r="BU58" s="104">
        <f>IF(ISNUMBER(BG58),BG58,0)+IF(ISNUMBER(BL58),BL58,0)</f>
        <v>2000000</v>
      </c>
      <c r="BV58" s="105"/>
      <c r="BW58" s="105"/>
      <c r="BX58" s="105"/>
      <c r="BY58" s="106"/>
    </row>
    <row r="60" spans="1:79" customHeight="1" ht="14.3">
      <c r="A60" s="42" t="s">
        <v>87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</row>
    <row r="61" spans="1:79" customHeight="1" ht="14.95">
      <c r="A61" s="53" t="s">
        <v>34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</row>
    <row r="62" spans="1:79" customHeight="1" ht="23.1">
      <c r="A62" s="67" t="s">
        <v>88</v>
      </c>
      <c r="B62" s="68"/>
      <c r="C62" s="68"/>
      <c r="D62" s="68"/>
      <c r="E62" s="69"/>
      <c r="F62" s="36" t="s">
        <v>36</v>
      </c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0" t="s">
        <v>37</v>
      </c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2"/>
      <c r="AN62" s="30" t="s">
        <v>38</v>
      </c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2"/>
      <c r="BG62" s="30" t="s">
        <v>39</v>
      </c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2"/>
    </row>
    <row r="63" spans="1:79" customHeight="1" ht="51.8">
      <c r="A63" s="70"/>
      <c r="B63" s="71"/>
      <c r="C63" s="71"/>
      <c r="D63" s="71"/>
      <c r="E63" s="72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0" t="s">
        <v>40</v>
      </c>
      <c r="V63" s="31"/>
      <c r="W63" s="31"/>
      <c r="X63" s="31"/>
      <c r="Y63" s="32"/>
      <c r="Z63" s="30" t="s">
        <v>41</v>
      </c>
      <c r="AA63" s="31"/>
      <c r="AB63" s="31"/>
      <c r="AC63" s="31"/>
      <c r="AD63" s="32"/>
      <c r="AE63" s="46" t="s">
        <v>42</v>
      </c>
      <c r="AF63" s="47"/>
      <c r="AG63" s="47"/>
      <c r="AH63" s="48"/>
      <c r="AI63" s="30" t="s">
        <v>43</v>
      </c>
      <c r="AJ63" s="31"/>
      <c r="AK63" s="31"/>
      <c r="AL63" s="31"/>
      <c r="AM63" s="32"/>
      <c r="AN63" s="30" t="s">
        <v>40</v>
      </c>
      <c r="AO63" s="31"/>
      <c r="AP63" s="31"/>
      <c r="AQ63" s="31"/>
      <c r="AR63" s="32"/>
      <c r="AS63" s="30" t="s">
        <v>41</v>
      </c>
      <c r="AT63" s="31"/>
      <c r="AU63" s="31"/>
      <c r="AV63" s="31"/>
      <c r="AW63" s="32"/>
      <c r="AX63" s="46" t="s">
        <v>42</v>
      </c>
      <c r="AY63" s="47"/>
      <c r="AZ63" s="47"/>
      <c r="BA63" s="48"/>
      <c r="BB63" s="30" t="s">
        <v>44</v>
      </c>
      <c r="BC63" s="31"/>
      <c r="BD63" s="31"/>
      <c r="BE63" s="31"/>
      <c r="BF63" s="32"/>
      <c r="BG63" s="30" t="s">
        <v>40</v>
      </c>
      <c r="BH63" s="31"/>
      <c r="BI63" s="31"/>
      <c r="BJ63" s="31"/>
      <c r="BK63" s="32"/>
      <c r="BL63" s="30" t="s">
        <v>41</v>
      </c>
      <c r="BM63" s="31"/>
      <c r="BN63" s="31"/>
      <c r="BO63" s="31"/>
      <c r="BP63" s="32"/>
      <c r="BQ63" s="46" t="s">
        <v>42</v>
      </c>
      <c r="BR63" s="47"/>
      <c r="BS63" s="47"/>
      <c r="BT63" s="48"/>
      <c r="BU63" s="36" t="s">
        <v>45</v>
      </c>
      <c r="BV63" s="36"/>
      <c r="BW63" s="36"/>
      <c r="BX63" s="36"/>
      <c r="BY63" s="36"/>
    </row>
    <row r="64" spans="1:79" customHeight="1" ht="14.95">
      <c r="A64" s="30">
        <v>1</v>
      </c>
      <c r="B64" s="31"/>
      <c r="C64" s="31"/>
      <c r="D64" s="31"/>
      <c r="E64" s="32"/>
      <c r="F64" s="30">
        <v>2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2"/>
      <c r="U64" s="30">
        <v>3</v>
      </c>
      <c r="V64" s="31"/>
      <c r="W64" s="31"/>
      <c r="X64" s="31"/>
      <c r="Y64" s="32"/>
      <c r="Z64" s="30">
        <v>4</v>
      </c>
      <c r="AA64" s="31"/>
      <c r="AB64" s="31"/>
      <c r="AC64" s="31"/>
      <c r="AD64" s="32"/>
      <c r="AE64" s="30">
        <v>5</v>
      </c>
      <c r="AF64" s="31"/>
      <c r="AG64" s="31"/>
      <c r="AH64" s="32"/>
      <c r="AI64" s="30">
        <v>6</v>
      </c>
      <c r="AJ64" s="31"/>
      <c r="AK64" s="31"/>
      <c r="AL64" s="31"/>
      <c r="AM64" s="32"/>
      <c r="AN64" s="30">
        <v>7</v>
      </c>
      <c r="AO64" s="31"/>
      <c r="AP64" s="31"/>
      <c r="AQ64" s="31"/>
      <c r="AR64" s="32"/>
      <c r="AS64" s="30">
        <v>8</v>
      </c>
      <c r="AT64" s="31"/>
      <c r="AU64" s="31"/>
      <c r="AV64" s="31"/>
      <c r="AW64" s="32"/>
      <c r="AX64" s="30">
        <v>9</v>
      </c>
      <c r="AY64" s="31"/>
      <c r="AZ64" s="31"/>
      <c r="BA64" s="32"/>
      <c r="BB64" s="30">
        <v>10</v>
      </c>
      <c r="BC64" s="31"/>
      <c r="BD64" s="31"/>
      <c r="BE64" s="31"/>
      <c r="BF64" s="32"/>
      <c r="BG64" s="30">
        <v>11</v>
      </c>
      <c r="BH64" s="31"/>
      <c r="BI64" s="31"/>
      <c r="BJ64" s="31"/>
      <c r="BK64" s="32"/>
      <c r="BL64" s="30">
        <v>12</v>
      </c>
      <c r="BM64" s="31"/>
      <c r="BN64" s="31"/>
      <c r="BO64" s="31"/>
      <c r="BP64" s="32"/>
      <c r="BQ64" s="30">
        <v>13</v>
      </c>
      <c r="BR64" s="31"/>
      <c r="BS64" s="31"/>
      <c r="BT64" s="32"/>
      <c r="BU64" s="36">
        <v>14</v>
      </c>
      <c r="BV64" s="36"/>
      <c r="BW64" s="36"/>
      <c r="BX64" s="36"/>
      <c r="BY64" s="36"/>
    </row>
    <row r="65" spans="1:79" customHeight="1" ht="13.6" hidden="true" s="1" customFormat="1">
      <c r="A65" s="33" t="s">
        <v>80</v>
      </c>
      <c r="B65" s="34"/>
      <c r="C65" s="34"/>
      <c r="D65" s="34"/>
      <c r="E65" s="35"/>
      <c r="F65" s="33" t="s">
        <v>47</v>
      </c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5"/>
      <c r="U65" s="33" t="s">
        <v>48</v>
      </c>
      <c r="V65" s="34"/>
      <c r="W65" s="34"/>
      <c r="X65" s="34"/>
      <c r="Y65" s="35"/>
      <c r="Z65" s="33" t="s">
        <v>49</v>
      </c>
      <c r="AA65" s="34"/>
      <c r="AB65" s="34"/>
      <c r="AC65" s="34"/>
      <c r="AD65" s="35"/>
      <c r="AE65" s="33" t="s">
        <v>50</v>
      </c>
      <c r="AF65" s="34"/>
      <c r="AG65" s="34"/>
      <c r="AH65" s="35"/>
      <c r="AI65" s="50" t="s">
        <v>51</v>
      </c>
      <c r="AJ65" s="51"/>
      <c r="AK65" s="51"/>
      <c r="AL65" s="51"/>
      <c r="AM65" s="52"/>
      <c r="AN65" s="33" t="s">
        <v>52</v>
      </c>
      <c r="AO65" s="34"/>
      <c r="AP65" s="34"/>
      <c r="AQ65" s="34"/>
      <c r="AR65" s="35"/>
      <c r="AS65" s="33" t="s">
        <v>53</v>
      </c>
      <c r="AT65" s="34"/>
      <c r="AU65" s="34"/>
      <c r="AV65" s="34"/>
      <c r="AW65" s="35"/>
      <c r="AX65" s="33" t="s">
        <v>54</v>
      </c>
      <c r="AY65" s="34"/>
      <c r="AZ65" s="34"/>
      <c r="BA65" s="35"/>
      <c r="BB65" s="50" t="s">
        <v>51</v>
      </c>
      <c r="BC65" s="51"/>
      <c r="BD65" s="51"/>
      <c r="BE65" s="51"/>
      <c r="BF65" s="52"/>
      <c r="BG65" s="33" t="s">
        <v>55</v>
      </c>
      <c r="BH65" s="34"/>
      <c r="BI65" s="34"/>
      <c r="BJ65" s="34"/>
      <c r="BK65" s="35"/>
      <c r="BL65" s="33" t="s">
        <v>56</v>
      </c>
      <c r="BM65" s="34"/>
      <c r="BN65" s="34"/>
      <c r="BO65" s="34"/>
      <c r="BP65" s="35"/>
      <c r="BQ65" s="33" t="s">
        <v>57</v>
      </c>
      <c r="BR65" s="34"/>
      <c r="BS65" s="34"/>
      <c r="BT65" s="35"/>
      <c r="BU65" s="44" t="s">
        <v>51</v>
      </c>
      <c r="BV65" s="44"/>
      <c r="BW65" s="44"/>
      <c r="BX65" s="44"/>
      <c r="BY65" s="44"/>
      <c r="CA65" t="s">
        <v>89</v>
      </c>
    </row>
    <row r="66" spans="1:79" customHeight="1" ht="12.75" s="6" customFormat="1">
      <c r="A66" s="87"/>
      <c r="B66" s="85"/>
      <c r="C66" s="85"/>
      <c r="D66" s="85"/>
      <c r="E66" s="86"/>
      <c r="F66" s="87" t="s">
        <v>64</v>
      </c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6"/>
      <c r="U66" s="104"/>
      <c r="V66" s="105"/>
      <c r="W66" s="105"/>
      <c r="X66" s="105"/>
      <c r="Y66" s="106"/>
      <c r="Z66" s="104"/>
      <c r="AA66" s="105"/>
      <c r="AB66" s="105"/>
      <c r="AC66" s="105"/>
      <c r="AD66" s="106"/>
      <c r="AE66" s="104"/>
      <c r="AF66" s="105"/>
      <c r="AG66" s="105"/>
      <c r="AH66" s="106"/>
      <c r="AI66" s="104">
        <f>IF(ISNUMBER(U66),U66,0)+IF(ISNUMBER(Z66),Z66,0)</f>
        <v>0</v>
      </c>
      <c r="AJ66" s="105"/>
      <c r="AK66" s="105"/>
      <c r="AL66" s="105"/>
      <c r="AM66" s="106"/>
      <c r="AN66" s="104"/>
      <c r="AO66" s="105"/>
      <c r="AP66" s="105"/>
      <c r="AQ66" s="105"/>
      <c r="AR66" s="106"/>
      <c r="AS66" s="104"/>
      <c r="AT66" s="105"/>
      <c r="AU66" s="105"/>
      <c r="AV66" s="105"/>
      <c r="AW66" s="106"/>
      <c r="AX66" s="104"/>
      <c r="AY66" s="105"/>
      <c r="AZ66" s="105"/>
      <c r="BA66" s="106"/>
      <c r="BB66" s="104">
        <f>IF(ISNUMBER(AN66),AN66,0)+IF(ISNUMBER(AS66),AS66,0)</f>
        <v>0</v>
      </c>
      <c r="BC66" s="105"/>
      <c r="BD66" s="105"/>
      <c r="BE66" s="105"/>
      <c r="BF66" s="106"/>
      <c r="BG66" s="104"/>
      <c r="BH66" s="105"/>
      <c r="BI66" s="105"/>
      <c r="BJ66" s="105"/>
      <c r="BK66" s="106"/>
      <c r="BL66" s="104"/>
      <c r="BM66" s="105"/>
      <c r="BN66" s="105"/>
      <c r="BO66" s="105"/>
      <c r="BP66" s="106"/>
      <c r="BQ66" s="104"/>
      <c r="BR66" s="105"/>
      <c r="BS66" s="105"/>
      <c r="BT66" s="106"/>
      <c r="BU66" s="104">
        <f>IF(ISNUMBER(BG66),BG66,0)+IF(ISNUMBER(BL66),BL66,0)</f>
        <v>0</v>
      </c>
      <c r="BV66" s="105"/>
      <c r="BW66" s="105"/>
      <c r="BX66" s="105"/>
      <c r="BY66" s="106"/>
      <c r="CA66" s="6" t="s">
        <v>90</v>
      </c>
    </row>
    <row r="68" spans="1:79" customHeight="1" ht="14.3">
      <c r="A68" s="42" t="s">
        <v>91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</row>
    <row r="69" spans="1:79" customHeight="1" ht="14.95">
      <c r="A69" s="53" t="s">
        <v>34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</row>
    <row r="70" spans="1:79" customHeight="1" ht="23.1">
      <c r="A70" s="67" t="s">
        <v>79</v>
      </c>
      <c r="B70" s="68"/>
      <c r="C70" s="68"/>
      <c r="D70" s="69"/>
      <c r="E70" s="61" t="s">
        <v>36</v>
      </c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3"/>
      <c r="X70" s="30" t="s">
        <v>66</v>
      </c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2"/>
      <c r="AR70" s="36" t="s">
        <v>67</v>
      </c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</row>
    <row r="71" spans="1:79" customHeight="1" ht="48.75">
      <c r="A71" s="70"/>
      <c r="B71" s="71"/>
      <c r="C71" s="71"/>
      <c r="D71" s="72"/>
      <c r="E71" s="64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6"/>
      <c r="X71" s="61" t="s">
        <v>40</v>
      </c>
      <c r="Y71" s="62"/>
      <c r="Z71" s="62"/>
      <c r="AA71" s="62"/>
      <c r="AB71" s="63"/>
      <c r="AC71" s="61" t="s">
        <v>41</v>
      </c>
      <c r="AD71" s="62"/>
      <c r="AE71" s="62"/>
      <c r="AF71" s="62"/>
      <c r="AG71" s="63"/>
      <c r="AH71" s="46" t="s">
        <v>42</v>
      </c>
      <c r="AI71" s="47"/>
      <c r="AJ71" s="47"/>
      <c r="AK71" s="47"/>
      <c r="AL71" s="48"/>
      <c r="AM71" s="30" t="s">
        <v>43</v>
      </c>
      <c r="AN71" s="31"/>
      <c r="AO71" s="31"/>
      <c r="AP71" s="31"/>
      <c r="AQ71" s="32"/>
      <c r="AR71" s="30" t="s">
        <v>40</v>
      </c>
      <c r="AS71" s="31"/>
      <c r="AT71" s="31"/>
      <c r="AU71" s="31"/>
      <c r="AV71" s="32"/>
      <c r="AW71" s="30" t="s">
        <v>41</v>
      </c>
      <c r="AX71" s="31"/>
      <c r="AY71" s="31"/>
      <c r="AZ71" s="31"/>
      <c r="BA71" s="32"/>
      <c r="BB71" s="46" t="s">
        <v>42</v>
      </c>
      <c r="BC71" s="47"/>
      <c r="BD71" s="47"/>
      <c r="BE71" s="47"/>
      <c r="BF71" s="48"/>
      <c r="BG71" s="30" t="s">
        <v>44</v>
      </c>
      <c r="BH71" s="31"/>
      <c r="BI71" s="31"/>
      <c r="BJ71" s="31"/>
      <c r="BK71" s="32"/>
    </row>
    <row r="72" spans="1:79" customHeight="1" ht="12.75">
      <c r="A72" s="30">
        <v>1</v>
      </c>
      <c r="B72" s="31"/>
      <c r="C72" s="31"/>
      <c r="D72" s="32"/>
      <c r="E72" s="30">
        <v>2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  <c r="X72" s="30">
        <v>3</v>
      </c>
      <c r="Y72" s="31"/>
      <c r="Z72" s="31"/>
      <c r="AA72" s="31"/>
      <c r="AB72" s="32"/>
      <c r="AC72" s="30">
        <v>4</v>
      </c>
      <c r="AD72" s="31"/>
      <c r="AE72" s="31"/>
      <c r="AF72" s="31"/>
      <c r="AG72" s="32"/>
      <c r="AH72" s="30">
        <v>5</v>
      </c>
      <c r="AI72" s="31"/>
      <c r="AJ72" s="31"/>
      <c r="AK72" s="31"/>
      <c r="AL72" s="32"/>
      <c r="AM72" s="30">
        <v>6</v>
      </c>
      <c r="AN72" s="31"/>
      <c r="AO72" s="31"/>
      <c r="AP72" s="31"/>
      <c r="AQ72" s="32"/>
      <c r="AR72" s="30">
        <v>7</v>
      </c>
      <c r="AS72" s="31"/>
      <c r="AT72" s="31"/>
      <c r="AU72" s="31"/>
      <c r="AV72" s="32"/>
      <c r="AW72" s="30">
        <v>8</v>
      </c>
      <c r="AX72" s="31"/>
      <c r="AY72" s="31"/>
      <c r="AZ72" s="31"/>
      <c r="BA72" s="32"/>
      <c r="BB72" s="30">
        <v>9</v>
      </c>
      <c r="BC72" s="31"/>
      <c r="BD72" s="31"/>
      <c r="BE72" s="31"/>
      <c r="BF72" s="32"/>
      <c r="BG72" s="30">
        <v>10</v>
      </c>
      <c r="BH72" s="31"/>
      <c r="BI72" s="31"/>
      <c r="BJ72" s="31"/>
      <c r="BK72" s="32"/>
    </row>
    <row r="73" spans="1:79" customHeight="1" ht="12.75" hidden="true" s="1" customFormat="1">
      <c r="A73" s="33" t="s">
        <v>80</v>
      </c>
      <c r="B73" s="34"/>
      <c r="C73" s="34"/>
      <c r="D73" s="35"/>
      <c r="E73" s="33" t="s">
        <v>47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80" t="s">
        <v>68</v>
      </c>
      <c r="Y73" s="81"/>
      <c r="Z73" s="81"/>
      <c r="AA73" s="81"/>
      <c r="AB73" s="82"/>
      <c r="AC73" s="80" t="s">
        <v>69</v>
      </c>
      <c r="AD73" s="81"/>
      <c r="AE73" s="81"/>
      <c r="AF73" s="81"/>
      <c r="AG73" s="82"/>
      <c r="AH73" s="33" t="s">
        <v>70</v>
      </c>
      <c r="AI73" s="34"/>
      <c r="AJ73" s="34"/>
      <c r="AK73" s="34"/>
      <c r="AL73" s="35"/>
      <c r="AM73" s="50" t="s">
        <v>71</v>
      </c>
      <c r="AN73" s="51"/>
      <c r="AO73" s="51"/>
      <c r="AP73" s="51"/>
      <c r="AQ73" s="52"/>
      <c r="AR73" s="33" t="s">
        <v>72</v>
      </c>
      <c r="AS73" s="34"/>
      <c r="AT73" s="34"/>
      <c r="AU73" s="34"/>
      <c r="AV73" s="35"/>
      <c r="AW73" s="33" t="s">
        <v>73</v>
      </c>
      <c r="AX73" s="34"/>
      <c r="AY73" s="34"/>
      <c r="AZ73" s="34"/>
      <c r="BA73" s="35"/>
      <c r="BB73" s="33" t="s">
        <v>74</v>
      </c>
      <c r="BC73" s="34"/>
      <c r="BD73" s="34"/>
      <c r="BE73" s="34"/>
      <c r="BF73" s="35"/>
      <c r="BG73" s="50" t="s">
        <v>71</v>
      </c>
      <c r="BH73" s="51"/>
      <c r="BI73" s="51"/>
      <c r="BJ73" s="51"/>
      <c r="BK73" s="52"/>
      <c r="CA73" t="s">
        <v>92</v>
      </c>
    </row>
    <row r="74" spans="1:79" customHeight="1" ht="13.1" s="99" customFormat="1">
      <c r="A74" s="89">
        <v>2210</v>
      </c>
      <c r="B74" s="90"/>
      <c r="C74" s="90"/>
      <c r="D74" s="91"/>
      <c r="E74" s="92" t="s">
        <v>82</v>
      </c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4"/>
      <c r="X74" s="96">
        <v>0.0</v>
      </c>
      <c r="Y74" s="97"/>
      <c r="Z74" s="97"/>
      <c r="AA74" s="97"/>
      <c r="AB74" s="98"/>
      <c r="AC74" s="96">
        <v>0.0</v>
      </c>
      <c r="AD74" s="97"/>
      <c r="AE74" s="97"/>
      <c r="AF74" s="97"/>
      <c r="AG74" s="98"/>
      <c r="AH74" s="96">
        <v>0.0</v>
      </c>
      <c r="AI74" s="97"/>
      <c r="AJ74" s="97"/>
      <c r="AK74" s="97"/>
      <c r="AL74" s="98"/>
      <c r="AM74" s="96">
        <f>IF(ISNUMBER(X74),X74,0)+IF(ISNUMBER(AC74),AC74,0)</f>
        <v>0</v>
      </c>
      <c r="AN74" s="97"/>
      <c r="AO74" s="97"/>
      <c r="AP74" s="97"/>
      <c r="AQ74" s="98"/>
      <c r="AR74" s="96">
        <v>0.0</v>
      </c>
      <c r="AS74" s="97"/>
      <c r="AT74" s="97"/>
      <c r="AU74" s="97"/>
      <c r="AV74" s="98"/>
      <c r="AW74" s="96">
        <v>0.0</v>
      </c>
      <c r="AX74" s="97"/>
      <c r="AY74" s="97"/>
      <c r="AZ74" s="97"/>
      <c r="BA74" s="98"/>
      <c r="BB74" s="96">
        <v>0.0</v>
      </c>
      <c r="BC74" s="97"/>
      <c r="BD74" s="97"/>
      <c r="BE74" s="97"/>
      <c r="BF74" s="98"/>
      <c r="BG74" s="95">
        <f>IF(ISNUMBER(AR74),AR74,0)+IF(ISNUMBER(AW74),AW74,0)</f>
        <v>0</v>
      </c>
      <c r="BH74" s="95"/>
      <c r="BI74" s="95"/>
      <c r="BJ74" s="95"/>
      <c r="BK74" s="95"/>
      <c r="CA74" s="99" t="s">
        <v>93</v>
      </c>
    </row>
    <row r="75" spans="1:79" customHeight="1" ht="13.1" s="99" customFormat="1">
      <c r="A75" s="89">
        <v>2240</v>
      </c>
      <c r="B75" s="90"/>
      <c r="C75" s="90"/>
      <c r="D75" s="91"/>
      <c r="E75" s="92" t="s">
        <v>84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0.0</v>
      </c>
      <c r="Y75" s="97"/>
      <c r="Z75" s="97"/>
      <c r="AA75" s="97"/>
      <c r="AB75" s="98"/>
      <c r="AC75" s="96">
        <v>0.0</v>
      </c>
      <c r="AD75" s="97"/>
      <c r="AE75" s="97"/>
      <c r="AF75" s="97"/>
      <c r="AG75" s="98"/>
      <c r="AH75" s="96">
        <v>0.0</v>
      </c>
      <c r="AI75" s="97"/>
      <c r="AJ75" s="97"/>
      <c r="AK75" s="97"/>
      <c r="AL75" s="98"/>
      <c r="AM75" s="96">
        <f>IF(ISNUMBER(X75),X75,0)+IF(ISNUMBER(AC75),AC75,0)</f>
        <v>0</v>
      </c>
      <c r="AN75" s="97"/>
      <c r="AO75" s="97"/>
      <c r="AP75" s="97"/>
      <c r="AQ75" s="98"/>
      <c r="AR75" s="96">
        <v>0.0</v>
      </c>
      <c r="AS75" s="97"/>
      <c r="AT75" s="97"/>
      <c r="AU75" s="97"/>
      <c r="AV75" s="98"/>
      <c r="AW75" s="96">
        <v>0.0</v>
      </c>
      <c r="AX75" s="97"/>
      <c r="AY75" s="97"/>
      <c r="AZ75" s="97"/>
      <c r="BA75" s="98"/>
      <c r="BB75" s="96">
        <v>0.0</v>
      </c>
      <c r="BC75" s="97"/>
      <c r="BD75" s="97"/>
      <c r="BE75" s="97"/>
      <c r="BF75" s="98"/>
      <c r="BG75" s="95">
        <f>IF(ISNUMBER(AR75),AR75,0)+IF(ISNUMBER(AW75),AW75,0)</f>
        <v>0</v>
      </c>
      <c r="BH75" s="95"/>
      <c r="BI75" s="95"/>
      <c r="BJ75" s="95"/>
      <c r="BK75" s="95"/>
    </row>
    <row r="76" spans="1:79" customHeight="1" ht="25.85" s="99" customFormat="1">
      <c r="A76" s="89">
        <v>2610</v>
      </c>
      <c r="B76" s="90"/>
      <c r="C76" s="90"/>
      <c r="D76" s="91"/>
      <c r="E76" s="92" t="s">
        <v>85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0.0</v>
      </c>
      <c r="Y76" s="97"/>
      <c r="Z76" s="97"/>
      <c r="AA76" s="97"/>
      <c r="AB76" s="98"/>
      <c r="AC76" s="96">
        <v>0.0</v>
      </c>
      <c r="AD76" s="97"/>
      <c r="AE76" s="97"/>
      <c r="AF76" s="97"/>
      <c r="AG76" s="98"/>
      <c r="AH76" s="96">
        <v>0.0</v>
      </c>
      <c r="AI76" s="97"/>
      <c r="AJ76" s="97"/>
      <c r="AK76" s="97"/>
      <c r="AL76" s="98"/>
      <c r="AM76" s="96">
        <f>IF(ISNUMBER(X76),X76,0)+IF(ISNUMBER(AC76),AC76,0)</f>
        <v>0</v>
      </c>
      <c r="AN76" s="97"/>
      <c r="AO76" s="97"/>
      <c r="AP76" s="97"/>
      <c r="AQ76" s="98"/>
      <c r="AR76" s="96">
        <v>0.0</v>
      </c>
      <c r="AS76" s="97"/>
      <c r="AT76" s="97"/>
      <c r="AU76" s="97"/>
      <c r="AV76" s="98"/>
      <c r="AW76" s="96">
        <v>0.0</v>
      </c>
      <c r="AX76" s="97"/>
      <c r="AY76" s="97"/>
      <c r="AZ76" s="97"/>
      <c r="BA76" s="98"/>
      <c r="BB76" s="96">
        <v>0.0</v>
      </c>
      <c r="BC76" s="97"/>
      <c r="BD76" s="97"/>
      <c r="BE76" s="97"/>
      <c r="BF76" s="98"/>
      <c r="BG76" s="95">
        <f>IF(ISNUMBER(AR76),AR76,0)+IF(ISNUMBER(AW76),AW76,0)</f>
        <v>0</v>
      </c>
      <c r="BH76" s="95"/>
      <c r="BI76" s="95"/>
      <c r="BJ76" s="95"/>
      <c r="BK76" s="95"/>
    </row>
    <row r="77" spans="1:79" customHeight="1" ht="25.85" s="99" customFormat="1">
      <c r="A77" s="89">
        <v>3210</v>
      </c>
      <c r="B77" s="90"/>
      <c r="C77" s="90"/>
      <c r="D77" s="91"/>
      <c r="E77" s="92" t="s">
        <v>86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0.0</v>
      </c>
      <c r="Y77" s="97"/>
      <c r="Z77" s="97"/>
      <c r="AA77" s="97"/>
      <c r="AB77" s="98"/>
      <c r="AC77" s="96">
        <v>0.0</v>
      </c>
      <c r="AD77" s="97"/>
      <c r="AE77" s="97"/>
      <c r="AF77" s="97"/>
      <c r="AG77" s="98"/>
      <c r="AH77" s="96">
        <v>0.0</v>
      </c>
      <c r="AI77" s="97"/>
      <c r="AJ77" s="97"/>
      <c r="AK77" s="97"/>
      <c r="AL77" s="98"/>
      <c r="AM77" s="96">
        <f>IF(ISNUMBER(X77),X77,0)+IF(ISNUMBER(AC77),AC77,0)</f>
        <v>0</v>
      </c>
      <c r="AN77" s="97"/>
      <c r="AO77" s="97"/>
      <c r="AP77" s="97"/>
      <c r="AQ77" s="98"/>
      <c r="AR77" s="96">
        <v>0.0</v>
      </c>
      <c r="AS77" s="97"/>
      <c r="AT77" s="97"/>
      <c r="AU77" s="97"/>
      <c r="AV77" s="98"/>
      <c r="AW77" s="96">
        <v>0.0</v>
      </c>
      <c r="AX77" s="97"/>
      <c r="AY77" s="97"/>
      <c r="AZ77" s="97"/>
      <c r="BA77" s="98"/>
      <c r="BB77" s="96">
        <v>0.0</v>
      </c>
      <c r="BC77" s="97"/>
      <c r="BD77" s="97"/>
      <c r="BE77" s="97"/>
      <c r="BF77" s="98"/>
      <c r="BG77" s="95">
        <f>IF(ISNUMBER(AR77),AR77,0)+IF(ISNUMBER(AW77),AW77,0)</f>
        <v>0</v>
      </c>
      <c r="BH77" s="95"/>
      <c r="BI77" s="95"/>
      <c r="BJ77" s="95"/>
      <c r="BK77" s="95"/>
    </row>
    <row r="78" spans="1:79" customHeight="1" ht="12.75" s="6" customFormat="1">
      <c r="A78" s="87"/>
      <c r="B78" s="85"/>
      <c r="C78" s="85"/>
      <c r="D78" s="86"/>
      <c r="E78" s="100" t="s">
        <v>64</v>
      </c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2"/>
      <c r="X78" s="104">
        <v>0.0</v>
      </c>
      <c r="Y78" s="105"/>
      <c r="Z78" s="105"/>
      <c r="AA78" s="105"/>
      <c r="AB78" s="106"/>
      <c r="AC78" s="104">
        <v>0.0</v>
      </c>
      <c r="AD78" s="105"/>
      <c r="AE78" s="105"/>
      <c r="AF78" s="105"/>
      <c r="AG78" s="106"/>
      <c r="AH78" s="104">
        <v>0.0</v>
      </c>
      <c r="AI78" s="105"/>
      <c r="AJ78" s="105"/>
      <c r="AK78" s="105"/>
      <c r="AL78" s="106"/>
      <c r="AM78" s="104">
        <f>IF(ISNUMBER(X78),X78,0)+IF(ISNUMBER(AC78),AC78,0)</f>
        <v>0</v>
      </c>
      <c r="AN78" s="105"/>
      <c r="AO78" s="105"/>
      <c r="AP78" s="105"/>
      <c r="AQ78" s="106"/>
      <c r="AR78" s="104">
        <v>0.0</v>
      </c>
      <c r="AS78" s="105"/>
      <c r="AT78" s="105"/>
      <c r="AU78" s="105"/>
      <c r="AV78" s="106"/>
      <c r="AW78" s="104">
        <v>0.0</v>
      </c>
      <c r="AX78" s="105"/>
      <c r="AY78" s="105"/>
      <c r="AZ78" s="105"/>
      <c r="BA78" s="106"/>
      <c r="BB78" s="104">
        <v>0.0</v>
      </c>
      <c r="BC78" s="105"/>
      <c r="BD78" s="105"/>
      <c r="BE78" s="105"/>
      <c r="BF78" s="106"/>
      <c r="BG78" s="103">
        <f>IF(ISNUMBER(AR78),AR78,0)+IF(ISNUMBER(AW78),AW78,0)</f>
        <v>0</v>
      </c>
      <c r="BH78" s="103"/>
      <c r="BI78" s="103"/>
      <c r="BJ78" s="103"/>
      <c r="BK78" s="103"/>
    </row>
    <row r="80" spans="1:79" customHeight="1" ht="14.3">
      <c r="A80" s="42" t="s">
        <v>94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79" customHeight="1" ht="14.95">
      <c r="A81" s="53" t="s">
        <v>34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</row>
    <row r="82" spans="1:79" customHeight="1" ht="23.1">
      <c r="A82" s="67" t="s">
        <v>88</v>
      </c>
      <c r="B82" s="68"/>
      <c r="C82" s="68"/>
      <c r="D82" s="68"/>
      <c r="E82" s="69"/>
      <c r="F82" s="61" t="s">
        <v>36</v>
      </c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3"/>
      <c r="X82" s="36" t="s">
        <v>66</v>
      </c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0" t="s">
        <v>67</v>
      </c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2"/>
    </row>
    <row r="83" spans="1:79" customHeight="1" ht="53.35">
      <c r="A83" s="70"/>
      <c r="B83" s="71"/>
      <c r="C83" s="71"/>
      <c r="D83" s="71"/>
      <c r="E83" s="72"/>
      <c r="F83" s="64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6"/>
      <c r="X83" s="30" t="s">
        <v>40</v>
      </c>
      <c r="Y83" s="31"/>
      <c r="Z83" s="31"/>
      <c r="AA83" s="31"/>
      <c r="AB83" s="32"/>
      <c r="AC83" s="30" t="s">
        <v>41</v>
      </c>
      <c r="AD83" s="31"/>
      <c r="AE83" s="31"/>
      <c r="AF83" s="31"/>
      <c r="AG83" s="32"/>
      <c r="AH83" s="46" t="s">
        <v>42</v>
      </c>
      <c r="AI83" s="47"/>
      <c r="AJ83" s="47"/>
      <c r="AK83" s="47"/>
      <c r="AL83" s="48"/>
      <c r="AM83" s="30" t="s">
        <v>43</v>
      </c>
      <c r="AN83" s="31"/>
      <c r="AO83" s="31"/>
      <c r="AP83" s="31"/>
      <c r="AQ83" s="32"/>
      <c r="AR83" s="30" t="s">
        <v>40</v>
      </c>
      <c r="AS83" s="31"/>
      <c r="AT83" s="31"/>
      <c r="AU83" s="31"/>
      <c r="AV83" s="32"/>
      <c r="AW83" s="30" t="s">
        <v>41</v>
      </c>
      <c r="AX83" s="31"/>
      <c r="AY83" s="31"/>
      <c r="AZ83" s="31"/>
      <c r="BA83" s="32"/>
      <c r="BB83" s="49" t="s">
        <v>42</v>
      </c>
      <c r="BC83" s="49"/>
      <c r="BD83" s="49"/>
      <c r="BE83" s="49"/>
      <c r="BF83" s="49"/>
      <c r="BG83" s="30" t="s">
        <v>44</v>
      </c>
      <c r="BH83" s="31"/>
      <c r="BI83" s="31"/>
      <c r="BJ83" s="31"/>
      <c r="BK83" s="32"/>
    </row>
    <row r="84" spans="1:79" customHeight="1" ht="14.95">
      <c r="A84" s="30">
        <v>1</v>
      </c>
      <c r="B84" s="31"/>
      <c r="C84" s="31"/>
      <c r="D84" s="31"/>
      <c r="E84" s="32"/>
      <c r="F84" s="30">
        <v>2</v>
      </c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2"/>
      <c r="X84" s="30">
        <v>3</v>
      </c>
      <c r="Y84" s="31"/>
      <c r="Z84" s="31"/>
      <c r="AA84" s="31"/>
      <c r="AB84" s="32"/>
      <c r="AC84" s="30">
        <v>4</v>
      </c>
      <c r="AD84" s="31"/>
      <c r="AE84" s="31"/>
      <c r="AF84" s="31"/>
      <c r="AG84" s="32"/>
      <c r="AH84" s="30">
        <v>5</v>
      </c>
      <c r="AI84" s="31"/>
      <c r="AJ84" s="31"/>
      <c r="AK84" s="31"/>
      <c r="AL84" s="32"/>
      <c r="AM84" s="30">
        <v>6</v>
      </c>
      <c r="AN84" s="31"/>
      <c r="AO84" s="31"/>
      <c r="AP84" s="31"/>
      <c r="AQ84" s="32"/>
      <c r="AR84" s="30">
        <v>7</v>
      </c>
      <c r="AS84" s="31"/>
      <c r="AT84" s="31"/>
      <c r="AU84" s="31"/>
      <c r="AV84" s="32"/>
      <c r="AW84" s="30">
        <v>8</v>
      </c>
      <c r="AX84" s="31"/>
      <c r="AY84" s="31"/>
      <c r="AZ84" s="31"/>
      <c r="BA84" s="32"/>
      <c r="BB84" s="30">
        <v>9</v>
      </c>
      <c r="BC84" s="31"/>
      <c r="BD84" s="31"/>
      <c r="BE84" s="31"/>
      <c r="BF84" s="32"/>
      <c r="BG84" s="30">
        <v>10</v>
      </c>
      <c r="BH84" s="31"/>
      <c r="BI84" s="31"/>
      <c r="BJ84" s="31"/>
      <c r="BK84" s="32"/>
    </row>
    <row r="85" spans="1:79" customHeight="1" ht="14.95" hidden="true" s="1" customFormat="1">
      <c r="A85" s="33" t="s">
        <v>80</v>
      </c>
      <c r="B85" s="34"/>
      <c r="C85" s="34"/>
      <c r="D85" s="34"/>
      <c r="E85" s="35"/>
      <c r="F85" s="33" t="s">
        <v>47</v>
      </c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5"/>
      <c r="X85" s="33" t="s">
        <v>68</v>
      </c>
      <c r="Y85" s="34"/>
      <c r="Z85" s="34"/>
      <c r="AA85" s="34"/>
      <c r="AB85" s="35"/>
      <c r="AC85" s="33" t="s">
        <v>69</v>
      </c>
      <c r="AD85" s="34"/>
      <c r="AE85" s="34"/>
      <c r="AF85" s="34"/>
      <c r="AG85" s="35"/>
      <c r="AH85" s="33" t="s">
        <v>70</v>
      </c>
      <c r="AI85" s="34"/>
      <c r="AJ85" s="34"/>
      <c r="AK85" s="34"/>
      <c r="AL85" s="35"/>
      <c r="AM85" s="50" t="s">
        <v>71</v>
      </c>
      <c r="AN85" s="51"/>
      <c r="AO85" s="51"/>
      <c r="AP85" s="51"/>
      <c r="AQ85" s="52"/>
      <c r="AR85" s="33" t="s">
        <v>72</v>
      </c>
      <c r="AS85" s="34"/>
      <c r="AT85" s="34"/>
      <c r="AU85" s="34"/>
      <c r="AV85" s="35"/>
      <c r="AW85" s="33" t="s">
        <v>73</v>
      </c>
      <c r="AX85" s="34"/>
      <c r="AY85" s="34"/>
      <c r="AZ85" s="34"/>
      <c r="BA85" s="35"/>
      <c r="BB85" s="33" t="s">
        <v>74</v>
      </c>
      <c r="BC85" s="34"/>
      <c r="BD85" s="34"/>
      <c r="BE85" s="34"/>
      <c r="BF85" s="35"/>
      <c r="BG85" s="50" t="s">
        <v>71</v>
      </c>
      <c r="BH85" s="51"/>
      <c r="BI85" s="51"/>
      <c r="BJ85" s="51"/>
      <c r="BK85" s="52"/>
      <c r="CA85" t="s">
        <v>95</v>
      </c>
    </row>
    <row r="86" spans="1:79" customHeight="1" ht="12.75" s="6" customFormat="1">
      <c r="A86" s="87"/>
      <c r="B86" s="85"/>
      <c r="C86" s="85"/>
      <c r="D86" s="85"/>
      <c r="E86" s="86"/>
      <c r="F86" s="87" t="s">
        <v>64</v>
      </c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6"/>
      <c r="X86" s="107"/>
      <c r="Y86" s="108"/>
      <c r="Z86" s="108"/>
      <c r="AA86" s="108"/>
      <c r="AB86" s="109"/>
      <c r="AC86" s="107"/>
      <c r="AD86" s="108"/>
      <c r="AE86" s="108"/>
      <c r="AF86" s="108"/>
      <c r="AG86" s="109"/>
      <c r="AH86" s="103"/>
      <c r="AI86" s="103"/>
      <c r="AJ86" s="103"/>
      <c r="AK86" s="103"/>
      <c r="AL86" s="103"/>
      <c r="AM86" s="103">
        <f>IF(ISNUMBER(X86),X86,0)+IF(ISNUMBER(AC86),AC86,0)</f>
        <v>0</v>
      </c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>
        <f>IF(ISNUMBER(AR86),AR86,0)+IF(ISNUMBER(AW86),AW86,0)</f>
        <v>0</v>
      </c>
      <c r="BH86" s="103"/>
      <c r="BI86" s="103"/>
      <c r="BJ86" s="103"/>
      <c r="BK86" s="103"/>
      <c r="CA86" s="6" t="s">
        <v>96</v>
      </c>
    </row>
    <row r="89" spans="1:79" customHeight="1" ht="14.3">
      <c r="A89" s="42" t="s">
        <v>97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</row>
    <row r="90" spans="1:79" customHeight="1" ht="14.3">
      <c r="A90" s="42" t="s">
        <v>98</v>
      </c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</row>
    <row r="91" spans="1:79" customHeight="1" ht="14.95">
      <c r="A91" s="53" t="s">
        <v>34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</row>
    <row r="92" spans="1:79" customHeight="1" ht="23.1">
      <c r="A92" s="61" t="s">
        <v>99</v>
      </c>
      <c r="B92" s="62"/>
      <c r="C92" s="62"/>
      <c r="D92" s="61" t="s">
        <v>100</v>
      </c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3"/>
      <c r="U92" s="30" t="s">
        <v>37</v>
      </c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2"/>
      <c r="AN92" s="30" t="s">
        <v>38</v>
      </c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2"/>
      <c r="BG92" s="36" t="s">
        <v>39</v>
      </c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</row>
    <row r="93" spans="1:79" customHeight="1" ht="52.5">
      <c r="A93" s="64"/>
      <c r="B93" s="65"/>
      <c r="C93" s="65"/>
      <c r="D93" s="64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6"/>
      <c r="U93" s="30" t="s">
        <v>40</v>
      </c>
      <c r="V93" s="31"/>
      <c r="W93" s="31"/>
      <c r="X93" s="31"/>
      <c r="Y93" s="32"/>
      <c r="Z93" s="30" t="s">
        <v>41</v>
      </c>
      <c r="AA93" s="31"/>
      <c r="AB93" s="31"/>
      <c r="AC93" s="31"/>
      <c r="AD93" s="32"/>
      <c r="AE93" s="46" t="s">
        <v>42</v>
      </c>
      <c r="AF93" s="47"/>
      <c r="AG93" s="47"/>
      <c r="AH93" s="48"/>
      <c r="AI93" s="30" t="s">
        <v>43</v>
      </c>
      <c r="AJ93" s="31"/>
      <c r="AK93" s="31"/>
      <c r="AL93" s="31"/>
      <c r="AM93" s="32"/>
      <c r="AN93" s="30" t="s">
        <v>40</v>
      </c>
      <c r="AO93" s="31"/>
      <c r="AP93" s="31"/>
      <c r="AQ93" s="31"/>
      <c r="AR93" s="32"/>
      <c r="AS93" s="30" t="s">
        <v>41</v>
      </c>
      <c r="AT93" s="31"/>
      <c r="AU93" s="31"/>
      <c r="AV93" s="31"/>
      <c r="AW93" s="32"/>
      <c r="AX93" s="46" t="s">
        <v>42</v>
      </c>
      <c r="AY93" s="47"/>
      <c r="AZ93" s="47"/>
      <c r="BA93" s="48"/>
      <c r="BB93" s="30" t="s">
        <v>44</v>
      </c>
      <c r="BC93" s="31"/>
      <c r="BD93" s="31"/>
      <c r="BE93" s="31"/>
      <c r="BF93" s="32"/>
      <c r="BG93" s="30" t="s">
        <v>40</v>
      </c>
      <c r="BH93" s="31"/>
      <c r="BI93" s="31"/>
      <c r="BJ93" s="31"/>
      <c r="BK93" s="32"/>
      <c r="BL93" s="36" t="s">
        <v>41</v>
      </c>
      <c r="BM93" s="36"/>
      <c r="BN93" s="36"/>
      <c r="BO93" s="36"/>
      <c r="BP93" s="36"/>
      <c r="BQ93" s="49" t="s">
        <v>42</v>
      </c>
      <c r="BR93" s="49"/>
      <c r="BS93" s="49"/>
      <c r="BT93" s="49"/>
      <c r="BU93" s="30" t="s">
        <v>45</v>
      </c>
      <c r="BV93" s="31"/>
      <c r="BW93" s="31"/>
      <c r="BX93" s="31"/>
      <c r="BY93" s="32"/>
    </row>
    <row r="94" spans="1:79" customHeight="1" ht="14.95">
      <c r="A94" s="30">
        <v>1</v>
      </c>
      <c r="B94" s="31"/>
      <c r="C94" s="31"/>
      <c r="D94" s="30">
        <v>2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2"/>
      <c r="U94" s="30">
        <v>3</v>
      </c>
      <c r="V94" s="31"/>
      <c r="W94" s="31"/>
      <c r="X94" s="31"/>
      <c r="Y94" s="32"/>
      <c r="Z94" s="30">
        <v>4</v>
      </c>
      <c r="AA94" s="31"/>
      <c r="AB94" s="31"/>
      <c r="AC94" s="31"/>
      <c r="AD94" s="32"/>
      <c r="AE94" s="30">
        <v>5</v>
      </c>
      <c r="AF94" s="31"/>
      <c r="AG94" s="31"/>
      <c r="AH94" s="32"/>
      <c r="AI94" s="30">
        <v>6</v>
      </c>
      <c r="AJ94" s="31"/>
      <c r="AK94" s="31"/>
      <c r="AL94" s="31"/>
      <c r="AM94" s="32"/>
      <c r="AN94" s="30">
        <v>7</v>
      </c>
      <c r="AO94" s="31"/>
      <c r="AP94" s="31"/>
      <c r="AQ94" s="31"/>
      <c r="AR94" s="32"/>
      <c r="AS94" s="30">
        <v>8</v>
      </c>
      <c r="AT94" s="31"/>
      <c r="AU94" s="31"/>
      <c r="AV94" s="31"/>
      <c r="AW94" s="32"/>
      <c r="AX94" s="36">
        <v>9</v>
      </c>
      <c r="AY94" s="36"/>
      <c r="AZ94" s="36"/>
      <c r="BA94" s="36"/>
      <c r="BB94" s="30">
        <v>10</v>
      </c>
      <c r="BC94" s="31"/>
      <c r="BD94" s="31"/>
      <c r="BE94" s="31"/>
      <c r="BF94" s="32"/>
      <c r="BG94" s="30">
        <v>11</v>
      </c>
      <c r="BH94" s="31"/>
      <c r="BI94" s="31"/>
      <c r="BJ94" s="31"/>
      <c r="BK94" s="32"/>
      <c r="BL94" s="36">
        <v>12</v>
      </c>
      <c r="BM94" s="36"/>
      <c r="BN94" s="36"/>
      <c r="BO94" s="36"/>
      <c r="BP94" s="36"/>
      <c r="BQ94" s="30">
        <v>13</v>
      </c>
      <c r="BR94" s="31"/>
      <c r="BS94" s="31"/>
      <c r="BT94" s="32"/>
      <c r="BU94" s="30">
        <v>14</v>
      </c>
      <c r="BV94" s="31"/>
      <c r="BW94" s="31"/>
      <c r="BX94" s="31"/>
      <c r="BY94" s="32"/>
    </row>
    <row r="95" spans="1:79" customHeight="1" ht="14.3" hidden="true" s="1" customFormat="1">
      <c r="A95" s="33" t="s">
        <v>101</v>
      </c>
      <c r="B95" s="34"/>
      <c r="C95" s="34"/>
      <c r="D95" s="33" t="s">
        <v>47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5"/>
      <c r="U95" s="38" t="s">
        <v>48</v>
      </c>
      <c r="V95" s="38"/>
      <c r="W95" s="38"/>
      <c r="X95" s="38"/>
      <c r="Y95" s="38"/>
      <c r="Z95" s="38" t="s">
        <v>49</v>
      </c>
      <c r="AA95" s="38"/>
      <c r="AB95" s="38"/>
      <c r="AC95" s="38"/>
      <c r="AD95" s="38"/>
      <c r="AE95" s="38" t="s">
        <v>50</v>
      </c>
      <c r="AF95" s="38"/>
      <c r="AG95" s="38"/>
      <c r="AH95" s="38"/>
      <c r="AI95" s="44" t="s">
        <v>51</v>
      </c>
      <c r="AJ95" s="44"/>
      <c r="AK95" s="44"/>
      <c r="AL95" s="44"/>
      <c r="AM95" s="44"/>
      <c r="AN95" s="38" t="s">
        <v>52</v>
      </c>
      <c r="AO95" s="38"/>
      <c r="AP95" s="38"/>
      <c r="AQ95" s="38"/>
      <c r="AR95" s="38"/>
      <c r="AS95" s="38" t="s">
        <v>53</v>
      </c>
      <c r="AT95" s="38"/>
      <c r="AU95" s="38"/>
      <c r="AV95" s="38"/>
      <c r="AW95" s="38"/>
      <c r="AX95" s="38" t="s">
        <v>54</v>
      </c>
      <c r="AY95" s="38"/>
      <c r="AZ95" s="38"/>
      <c r="BA95" s="38"/>
      <c r="BB95" s="44" t="s">
        <v>51</v>
      </c>
      <c r="BC95" s="44"/>
      <c r="BD95" s="44"/>
      <c r="BE95" s="44"/>
      <c r="BF95" s="44"/>
      <c r="BG95" s="38" t="s">
        <v>55</v>
      </c>
      <c r="BH95" s="38"/>
      <c r="BI95" s="38"/>
      <c r="BJ95" s="38"/>
      <c r="BK95" s="38"/>
      <c r="BL95" s="38" t="s">
        <v>56</v>
      </c>
      <c r="BM95" s="38"/>
      <c r="BN95" s="38"/>
      <c r="BO95" s="38"/>
      <c r="BP95" s="38"/>
      <c r="BQ95" s="38" t="s">
        <v>57</v>
      </c>
      <c r="BR95" s="38"/>
      <c r="BS95" s="38"/>
      <c r="BT95" s="38"/>
      <c r="BU95" s="44" t="s">
        <v>51</v>
      </c>
      <c r="BV95" s="44"/>
      <c r="BW95" s="44"/>
      <c r="BX95" s="44"/>
      <c r="BY95" s="44"/>
      <c r="CA95" t="s">
        <v>102</v>
      </c>
    </row>
    <row r="96" spans="1:79" customHeight="1" ht="38.75" s="99" customFormat="1">
      <c r="A96" s="89">
        <v>1</v>
      </c>
      <c r="B96" s="90"/>
      <c r="C96" s="90"/>
      <c r="D96" s="92" t="s">
        <v>103</v>
      </c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6">
        <v>38614</v>
      </c>
      <c r="V96" s="97"/>
      <c r="W96" s="97"/>
      <c r="X96" s="97"/>
      <c r="Y96" s="98"/>
      <c r="Z96" s="96">
        <v>0.0</v>
      </c>
      <c r="AA96" s="97"/>
      <c r="AB96" s="97"/>
      <c r="AC96" s="97"/>
      <c r="AD96" s="98"/>
      <c r="AE96" s="96">
        <v>0.0</v>
      </c>
      <c r="AF96" s="97"/>
      <c r="AG96" s="97"/>
      <c r="AH96" s="98"/>
      <c r="AI96" s="96">
        <f>IF(ISNUMBER(U96),U96,0)+IF(ISNUMBER(Z96),Z96,0)</f>
        <v>38614</v>
      </c>
      <c r="AJ96" s="97"/>
      <c r="AK96" s="97"/>
      <c r="AL96" s="97"/>
      <c r="AM96" s="98"/>
      <c r="AN96" s="96">
        <v>100000</v>
      </c>
      <c r="AO96" s="97"/>
      <c r="AP96" s="97"/>
      <c r="AQ96" s="97"/>
      <c r="AR96" s="98"/>
      <c r="AS96" s="96">
        <v>0.0</v>
      </c>
      <c r="AT96" s="97"/>
      <c r="AU96" s="97"/>
      <c r="AV96" s="97"/>
      <c r="AW96" s="98"/>
      <c r="AX96" s="96">
        <v>0.0</v>
      </c>
      <c r="AY96" s="97"/>
      <c r="AZ96" s="97"/>
      <c r="BA96" s="98"/>
      <c r="BB96" s="96">
        <f>IF(ISNUMBER(AN96),AN96,0)+IF(ISNUMBER(AS96),AS96,0)</f>
        <v>100000</v>
      </c>
      <c r="BC96" s="97"/>
      <c r="BD96" s="97"/>
      <c r="BE96" s="97"/>
      <c r="BF96" s="98"/>
      <c r="BG96" s="96">
        <v>50000</v>
      </c>
      <c r="BH96" s="97"/>
      <c r="BI96" s="97"/>
      <c r="BJ96" s="97"/>
      <c r="BK96" s="98"/>
      <c r="BL96" s="96">
        <v>0.0</v>
      </c>
      <c r="BM96" s="97"/>
      <c r="BN96" s="97"/>
      <c r="BO96" s="97"/>
      <c r="BP96" s="98"/>
      <c r="BQ96" s="96">
        <v>0.0</v>
      </c>
      <c r="BR96" s="97"/>
      <c r="BS96" s="97"/>
      <c r="BT96" s="98"/>
      <c r="BU96" s="96">
        <f>IF(ISNUMBER(BG96),BG96,0)+IF(ISNUMBER(BL96),BL96,0)</f>
        <v>50000</v>
      </c>
      <c r="BV96" s="97"/>
      <c r="BW96" s="97"/>
      <c r="BX96" s="97"/>
      <c r="BY96" s="98"/>
      <c r="CA96" s="99" t="s">
        <v>104</v>
      </c>
    </row>
    <row r="97" spans="1:79" customHeight="1" ht="64.55" s="99" customFormat="1">
      <c r="A97" s="89">
        <v>2</v>
      </c>
      <c r="B97" s="90"/>
      <c r="C97" s="90"/>
      <c r="D97" s="92" t="s">
        <v>105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940351</v>
      </c>
      <c r="V97" s="97"/>
      <c r="W97" s="97"/>
      <c r="X97" s="97"/>
      <c r="Y97" s="98"/>
      <c r="Z97" s="96">
        <v>0.0</v>
      </c>
      <c r="AA97" s="97"/>
      <c r="AB97" s="97"/>
      <c r="AC97" s="97"/>
      <c r="AD97" s="98"/>
      <c r="AE97" s="96">
        <v>0.0</v>
      </c>
      <c r="AF97" s="97"/>
      <c r="AG97" s="97"/>
      <c r="AH97" s="98"/>
      <c r="AI97" s="96">
        <f>IF(ISNUMBER(U97),U97,0)+IF(ISNUMBER(Z97),Z97,0)</f>
        <v>940351</v>
      </c>
      <c r="AJ97" s="97"/>
      <c r="AK97" s="97"/>
      <c r="AL97" s="97"/>
      <c r="AM97" s="98"/>
      <c r="AN97" s="96">
        <v>0.0</v>
      </c>
      <c r="AO97" s="97"/>
      <c r="AP97" s="97"/>
      <c r="AQ97" s="97"/>
      <c r="AR97" s="98"/>
      <c r="AS97" s="96">
        <v>0.0</v>
      </c>
      <c r="AT97" s="97"/>
      <c r="AU97" s="97"/>
      <c r="AV97" s="97"/>
      <c r="AW97" s="98"/>
      <c r="AX97" s="96">
        <v>0.0</v>
      </c>
      <c r="AY97" s="97"/>
      <c r="AZ97" s="97"/>
      <c r="BA97" s="98"/>
      <c r="BB97" s="96">
        <f>IF(ISNUMBER(AN97),AN97,0)+IF(ISNUMBER(AS97),AS97,0)</f>
        <v>0</v>
      </c>
      <c r="BC97" s="97"/>
      <c r="BD97" s="97"/>
      <c r="BE97" s="97"/>
      <c r="BF97" s="98"/>
      <c r="BG97" s="96">
        <v>0.0</v>
      </c>
      <c r="BH97" s="97"/>
      <c r="BI97" s="97"/>
      <c r="BJ97" s="97"/>
      <c r="BK97" s="98"/>
      <c r="BL97" s="96">
        <v>0.0</v>
      </c>
      <c r="BM97" s="97"/>
      <c r="BN97" s="97"/>
      <c r="BO97" s="97"/>
      <c r="BP97" s="98"/>
      <c r="BQ97" s="96">
        <v>0.0</v>
      </c>
      <c r="BR97" s="97"/>
      <c r="BS97" s="97"/>
      <c r="BT97" s="98"/>
      <c r="BU97" s="96">
        <f>IF(ISNUMBER(BG97),BG97,0)+IF(ISNUMBER(BL97),BL97,0)</f>
        <v>0</v>
      </c>
      <c r="BV97" s="97"/>
      <c r="BW97" s="97"/>
      <c r="BX97" s="97"/>
      <c r="BY97" s="98"/>
    </row>
    <row r="98" spans="1:79" customHeight="1" ht="38.75" s="99" customFormat="1">
      <c r="A98" s="89">
        <v>3</v>
      </c>
      <c r="B98" s="90"/>
      <c r="C98" s="90"/>
      <c r="D98" s="92" t="s">
        <v>106</v>
      </c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6">
        <v>1172935</v>
      </c>
      <c r="V98" s="97"/>
      <c r="W98" s="97"/>
      <c r="X98" s="97"/>
      <c r="Y98" s="98"/>
      <c r="Z98" s="96">
        <v>0.0</v>
      </c>
      <c r="AA98" s="97"/>
      <c r="AB98" s="97"/>
      <c r="AC98" s="97"/>
      <c r="AD98" s="98"/>
      <c r="AE98" s="96">
        <v>0.0</v>
      </c>
      <c r="AF98" s="97"/>
      <c r="AG98" s="97"/>
      <c r="AH98" s="98"/>
      <c r="AI98" s="96">
        <f>IF(ISNUMBER(U98),U98,0)+IF(ISNUMBER(Z98),Z98,0)</f>
        <v>1172935</v>
      </c>
      <c r="AJ98" s="97"/>
      <c r="AK98" s="97"/>
      <c r="AL98" s="97"/>
      <c r="AM98" s="98"/>
      <c r="AN98" s="96">
        <v>1900000</v>
      </c>
      <c r="AO98" s="97"/>
      <c r="AP98" s="97"/>
      <c r="AQ98" s="97"/>
      <c r="AR98" s="98"/>
      <c r="AS98" s="96">
        <v>0.0</v>
      </c>
      <c r="AT98" s="97"/>
      <c r="AU98" s="97"/>
      <c r="AV98" s="97"/>
      <c r="AW98" s="98"/>
      <c r="AX98" s="96">
        <v>0.0</v>
      </c>
      <c r="AY98" s="97"/>
      <c r="AZ98" s="97"/>
      <c r="BA98" s="98"/>
      <c r="BB98" s="96">
        <f>IF(ISNUMBER(AN98),AN98,0)+IF(ISNUMBER(AS98),AS98,0)</f>
        <v>1900000</v>
      </c>
      <c r="BC98" s="97"/>
      <c r="BD98" s="97"/>
      <c r="BE98" s="97"/>
      <c r="BF98" s="98"/>
      <c r="BG98" s="96">
        <v>950000</v>
      </c>
      <c r="BH98" s="97"/>
      <c r="BI98" s="97"/>
      <c r="BJ98" s="97"/>
      <c r="BK98" s="98"/>
      <c r="BL98" s="96">
        <v>0.0</v>
      </c>
      <c r="BM98" s="97"/>
      <c r="BN98" s="97"/>
      <c r="BO98" s="97"/>
      <c r="BP98" s="98"/>
      <c r="BQ98" s="96">
        <v>0.0</v>
      </c>
      <c r="BR98" s="97"/>
      <c r="BS98" s="97"/>
      <c r="BT98" s="98"/>
      <c r="BU98" s="96">
        <f>IF(ISNUMBER(BG98),BG98,0)+IF(ISNUMBER(BL98),BL98,0)</f>
        <v>950000</v>
      </c>
      <c r="BV98" s="97"/>
      <c r="BW98" s="97"/>
      <c r="BX98" s="97"/>
      <c r="BY98" s="98"/>
    </row>
    <row r="99" spans="1:79" customHeight="1" ht="25.85" s="99" customFormat="1">
      <c r="A99" s="89">
        <v>4</v>
      </c>
      <c r="B99" s="90"/>
      <c r="C99" s="90"/>
      <c r="D99" s="92" t="s">
        <v>107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0.0</v>
      </c>
      <c r="V99" s="97"/>
      <c r="W99" s="97"/>
      <c r="X99" s="97"/>
      <c r="Y99" s="98"/>
      <c r="Z99" s="96">
        <v>88451</v>
      </c>
      <c r="AA99" s="97"/>
      <c r="AB99" s="97"/>
      <c r="AC99" s="97"/>
      <c r="AD99" s="98"/>
      <c r="AE99" s="96">
        <v>0.0</v>
      </c>
      <c r="AF99" s="97"/>
      <c r="AG99" s="97"/>
      <c r="AH99" s="98"/>
      <c r="AI99" s="96">
        <f>IF(ISNUMBER(U99),U99,0)+IF(ISNUMBER(Z99),Z99,0)</f>
        <v>88451</v>
      </c>
      <c r="AJ99" s="97"/>
      <c r="AK99" s="97"/>
      <c r="AL99" s="97"/>
      <c r="AM99" s="98"/>
      <c r="AN99" s="96">
        <v>0.0</v>
      </c>
      <c r="AO99" s="97"/>
      <c r="AP99" s="97"/>
      <c r="AQ99" s="97"/>
      <c r="AR99" s="98"/>
      <c r="AS99" s="96">
        <v>0.0</v>
      </c>
      <c r="AT99" s="97"/>
      <c r="AU99" s="97"/>
      <c r="AV99" s="97"/>
      <c r="AW99" s="98"/>
      <c r="AX99" s="96">
        <v>0.0</v>
      </c>
      <c r="AY99" s="97"/>
      <c r="AZ99" s="97"/>
      <c r="BA99" s="98"/>
      <c r="BB99" s="96">
        <f>IF(ISNUMBER(AN99),AN99,0)+IF(ISNUMBER(AS99),AS99,0)</f>
        <v>0</v>
      </c>
      <c r="BC99" s="97"/>
      <c r="BD99" s="97"/>
      <c r="BE99" s="97"/>
      <c r="BF99" s="98"/>
      <c r="BG99" s="96">
        <v>1000000</v>
      </c>
      <c r="BH99" s="97"/>
      <c r="BI99" s="97"/>
      <c r="BJ99" s="97"/>
      <c r="BK99" s="98"/>
      <c r="BL99" s="96">
        <v>0.0</v>
      </c>
      <c r="BM99" s="97"/>
      <c r="BN99" s="97"/>
      <c r="BO99" s="97"/>
      <c r="BP99" s="98"/>
      <c r="BQ99" s="96">
        <v>0.0</v>
      </c>
      <c r="BR99" s="97"/>
      <c r="BS99" s="97"/>
      <c r="BT99" s="98"/>
      <c r="BU99" s="96">
        <f>IF(ISNUMBER(BG99),BG99,0)+IF(ISNUMBER(BL99),BL99,0)</f>
        <v>1000000</v>
      </c>
      <c r="BV99" s="97"/>
      <c r="BW99" s="97"/>
      <c r="BX99" s="97"/>
      <c r="BY99" s="98"/>
    </row>
    <row r="100" spans="1:79" customHeight="1" ht="12.75" s="6" customFormat="1">
      <c r="A100" s="87"/>
      <c r="B100" s="85"/>
      <c r="C100" s="85"/>
      <c r="D100" s="100" t="s">
        <v>64</v>
      </c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2"/>
      <c r="U100" s="104">
        <v>2151900</v>
      </c>
      <c r="V100" s="105"/>
      <c r="W100" s="105"/>
      <c r="X100" s="105"/>
      <c r="Y100" s="106"/>
      <c r="Z100" s="104">
        <v>88451</v>
      </c>
      <c r="AA100" s="105"/>
      <c r="AB100" s="105"/>
      <c r="AC100" s="105"/>
      <c r="AD100" s="106"/>
      <c r="AE100" s="104">
        <v>0.0</v>
      </c>
      <c r="AF100" s="105"/>
      <c r="AG100" s="105"/>
      <c r="AH100" s="106"/>
      <c r="AI100" s="104">
        <f>IF(ISNUMBER(U100),U100,0)+IF(ISNUMBER(Z100),Z100,0)</f>
        <v>2240351</v>
      </c>
      <c r="AJ100" s="105"/>
      <c r="AK100" s="105"/>
      <c r="AL100" s="105"/>
      <c r="AM100" s="106"/>
      <c r="AN100" s="104">
        <v>2000000</v>
      </c>
      <c r="AO100" s="105"/>
      <c r="AP100" s="105"/>
      <c r="AQ100" s="105"/>
      <c r="AR100" s="106"/>
      <c r="AS100" s="104">
        <v>0.0</v>
      </c>
      <c r="AT100" s="105"/>
      <c r="AU100" s="105"/>
      <c r="AV100" s="105"/>
      <c r="AW100" s="106"/>
      <c r="AX100" s="104">
        <v>0.0</v>
      </c>
      <c r="AY100" s="105"/>
      <c r="AZ100" s="105"/>
      <c r="BA100" s="106"/>
      <c r="BB100" s="104">
        <f>IF(ISNUMBER(AN100),AN100,0)+IF(ISNUMBER(AS100),AS100,0)</f>
        <v>2000000</v>
      </c>
      <c r="BC100" s="105"/>
      <c r="BD100" s="105"/>
      <c r="BE100" s="105"/>
      <c r="BF100" s="106"/>
      <c r="BG100" s="104">
        <v>2000000</v>
      </c>
      <c r="BH100" s="105"/>
      <c r="BI100" s="105"/>
      <c r="BJ100" s="105"/>
      <c r="BK100" s="106"/>
      <c r="BL100" s="104">
        <v>0.0</v>
      </c>
      <c r="BM100" s="105"/>
      <c r="BN100" s="105"/>
      <c r="BO100" s="105"/>
      <c r="BP100" s="106"/>
      <c r="BQ100" s="104">
        <v>0.0</v>
      </c>
      <c r="BR100" s="105"/>
      <c r="BS100" s="105"/>
      <c r="BT100" s="106"/>
      <c r="BU100" s="104">
        <f>IF(ISNUMBER(BG100),BG100,0)+IF(ISNUMBER(BL100),BL100,0)</f>
        <v>2000000</v>
      </c>
      <c r="BV100" s="105"/>
      <c r="BW100" s="105"/>
      <c r="BX100" s="105"/>
      <c r="BY100" s="106"/>
    </row>
    <row r="102" spans="1:79" customHeight="1" ht="14.3">
      <c r="A102" s="42" t="s">
        <v>108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</row>
    <row r="103" spans="1:79" customHeight="1" ht="14.95">
      <c r="A103" s="45" t="s">
        <v>34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</row>
    <row r="104" spans="1:79" customHeight="1" ht="23.1">
      <c r="A104" s="61" t="s">
        <v>99</v>
      </c>
      <c r="B104" s="62"/>
      <c r="C104" s="62"/>
      <c r="D104" s="61" t="s">
        <v>100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3"/>
      <c r="U104" s="36" t="s">
        <v>66</v>
      </c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 t="s">
        <v>67</v>
      </c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</row>
    <row r="105" spans="1:79" customHeight="1" ht="54">
      <c r="A105" s="64"/>
      <c r="B105" s="65"/>
      <c r="C105" s="65"/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6"/>
      <c r="U105" s="30" t="s">
        <v>40</v>
      </c>
      <c r="V105" s="31"/>
      <c r="W105" s="31"/>
      <c r="X105" s="31"/>
      <c r="Y105" s="32"/>
      <c r="Z105" s="30" t="s">
        <v>41</v>
      </c>
      <c r="AA105" s="31"/>
      <c r="AB105" s="31"/>
      <c r="AC105" s="31"/>
      <c r="AD105" s="32"/>
      <c r="AE105" s="46" t="s">
        <v>42</v>
      </c>
      <c r="AF105" s="47"/>
      <c r="AG105" s="47"/>
      <c r="AH105" s="47"/>
      <c r="AI105" s="48"/>
      <c r="AJ105" s="30" t="s">
        <v>43</v>
      </c>
      <c r="AK105" s="31"/>
      <c r="AL105" s="31"/>
      <c r="AM105" s="31"/>
      <c r="AN105" s="32"/>
      <c r="AO105" s="30" t="s">
        <v>40</v>
      </c>
      <c r="AP105" s="31"/>
      <c r="AQ105" s="31"/>
      <c r="AR105" s="31"/>
      <c r="AS105" s="32"/>
      <c r="AT105" s="30" t="s">
        <v>41</v>
      </c>
      <c r="AU105" s="31"/>
      <c r="AV105" s="31"/>
      <c r="AW105" s="31"/>
      <c r="AX105" s="32"/>
      <c r="AY105" s="46" t="s">
        <v>42</v>
      </c>
      <c r="AZ105" s="47"/>
      <c r="BA105" s="47"/>
      <c r="BB105" s="47"/>
      <c r="BC105" s="48"/>
      <c r="BD105" s="36" t="s">
        <v>44</v>
      </c>
      <c r="BE105" s="36"/>
      <c r="BF105" s="36"/>
      <c r="BG105" s="36"/>
      <c r="BH105" s="36"/>
    </row>
    <row r="106" spans="1:79" customHeight="1" ht="14.95">
      <c r="A106" s="30" t="s">
        <v>109</v>
      </c>
      <c r="B106" s="31"/>
      <c r="C106" s="31"/>
      <c r="D106" s="30">
        <v>2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  <c r="U106" s="30">
        <v>3</v>
      </c>
      <c r="V106" s="31"/>
      <c r="W106" s="31"/>
      <c r="X106" s="31"/>
      <c r="Y106" s="32"/>
      <c r="Z106" s="30">
        <v>4</v>
      </c>
      <c r="AA106" s="31"/>
      <c r="AB106" s="31"/>
      <c r="AC106" s="31"/>
      <c r="AD106" s="32"/>
      <c r="AE106" s="30">
        <v>5</v>
      </c>
      <c r="AF106" s="31"/>
      <c r="AG106" s="31"/>
      <c r="AH106" s="31"/>
      <c r="AI106" s="32"/>
      <c r="AJ106" s="30">
        <v>6</v>
      </c>
      <c r="AK106" s="31"/>
      <c r="AL106" s="31"/>
      <c r="AM106" s="31"/>
      <c r="AN106" s="32"/>
      <c r="AO106" s="30">
        <v>7</v>
      </c>
      <c r="AP106" s="31"/>
      <c r="AQ106" s="31"/>
      <c r="AR106" s="31"/>
      <c r="AS106" s="32"/>
      <c r="AT106" s="30">
        <v>8</v>
      </c>
      <c r="AU106" s="31"/>
      <c r="AV106" s="31"/>
      <c r="AW106" s="31"/>
      <c r="AX106" s="32"/>
      <c r="AY106" s="30">
        <v>9</v>
      </c>
      <c r="AZ106" s="31"/>
      <c r="BA106" s="31"/>
      <c r="BB106" s="31"/>
      <c r="BC106" s="32"/>
      <c r="BD106" s="30">
        <v>10</v>
      </c>
      <c r="BE106" s="31"/>
      <c r="BF106" s="31"/>
      <c r="BG106" s="31"/>
      <c r="BH106" s="32"/>
    </row>
    <row r="107" spans="1:79" customHeight="1" ht="12.75" hidden="true" s="1" customFormat="1">
      <c r="A107" s="33" t="s">
        <v>101</v>
      </c>
      <c r="B107" s="34"/>
      <c r="C107" s="34"/>
      <c r="D107" s="33" t="s">
        <v>47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5"/>
      <c r="U107" s="33" t="s">
        <v>68</v>
      </c>
      <c r="V107" s="34"/>
      <c r="W107" s="34"/>
      <c r="X107" s="34"/>
      <c r="Y107" s="35"/>
      <c r="Z107" s="33" t="s">
        <v>69</v>
      </c>
      <c r="AA107" s="34"/>
      <c r="AB107" s="34"/>
      <c r="AC107" s="34"/>
      <c r="AD107" s="35"/>
      <c r="AE107" s="33" t="s">
        <v>70</v>
      </c>
      <c r="AF107" s="34"/>
      <c r="AG107" s="34"/>
      <c r="AH107" s="34"/>
      <c r="AI107" s="35"/>
      <c r="AJ107" s="50" t="s">
        <v>71</v>
      </c>
      <c r="AK107" s="51"/>
      <c r="AL107" s="51"/>
      <c r="AM107" s="51"/>
      <c r="AN107" s="52"/>
      <c r="AO107" s="33" t="s">
        <v>72</v>
      </c>
      <c r="AP107" s="34"/>
      <c r="AQ107" s="34"/>
      <c r="AR107" s="34"/>
      <c r="AS107" s="35"/>
      <c r="AT107" s="33" t="s">
        <v>73</v>
      </c>
      <c r="AU107" s="34"/>
      <c r="AV107" s="34"/>
      <c r="AW107" s="34"/>
      <c r="AX107" s="35"/>
      <c r="AY107" s="33" t="s">
        <v>74</v>
      </c>
      <c r="AZ107" s="34"/>
      <c r="BA107" s="34"/>
      <c r="BB107" s="34"/>
      <c r="BC107" s="35"/>
      <c r="BD107" s="44" t="s">
        <v>71</v>
      </c>
      <c r="BE107" s="44"/>
      <c r="BF107" s="44"/>
      <c r="BG107" s="44"/>
      <c r="BH107" s="44"/>
      <c r="CA107" s="1" t="s">
        <v>110</v>
      </c>
    </row>
    <row r="108" spans="1:79" customHeight="1" ht="38.75" s="99" customFormat="1">
      <c r="A108" s="89">
        <v>1</v>
      </c>
      <c r="B108" s="90"/>
      <c r="C108" s="90"/>
      <c r="D108" s="92" t="s">
        <v>103</v>
      </c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4"/>
      <c r="U108" s="96">
        <v>0.0</v>
      </c>
      <c r="V108" s="97"/>
      <c r="W108" s="97"/>
      <c r="X108" s="97"/>
      <c r="Y108" s="98"/>
      <c r="Z108" s="96">
        <v>0.0</v>
      </c>
      <c r="AA108" s="97"/>
      <c r="AB108" s="97"/>
      <c r="AC108" s="97"/>
      <c r="AD108" s="98"/>
      <c r="AE108" s="95">
        <v>0.0</v>
      </c>
      <c r="AF108" s="95"/>
      <c r="AG108" s="95"/>
      <c r="AH108" s="95"/>
      <c r="AI108" s="95"/>
      <c r="AJ108" s="110">
        <f>IF(ISNUMBER(U108),U108,0)+IF(ISNUMBER(Z108),Z108,0)</f>
        <v>0</v>
      </c>
      <c r="AK108" s="110"/>
      <c r="AL108" s="110"/>
      <c r="AM108" s="110"/>
      <c r="AN108" s="110"/>
      <c r="AO108" s="95">
        <v>0.0</v>
      </c>
      <c r="AP108" s="95"/>
      <c r="AQ108" s="95"/>
      <c r="AR108" s="95"/>
      <c r="AS108" s="95"/>
      <c r="AT108" s="110">
        <v>0.0</v>
      </c>
      <c r="AU108" s="110"/>
      <c r="AV108" s="110"/>
      <c r="AW108" s="110"/>
      <c r="AX108" s="110"/>
      <c r="AY108" s="95">
        <v>0.0</v>
      </c>
      <c r="AZ108" s="95"/>
      <c r="BA108" s="95"/>
      <c r="BB108" s="95"/>
      <c r="BC108" s="95"/>
      <c r="BD108" s="110">
        <f>IF(ISNUMBER(AO108),AO108,0)+IF(ISNUMBER(AT108),AT108,0)</f>
        <v>0</v>
      </c>
      <c r="BE108" s="110"/>
      <c r="BF108" s="110"/>
      <c r="BG108" s="110"/>
      <c r="BH108" s="110"/>
      <c r="CA108" s="99" t="s">
        <v>111</v>
      </c>
    </row>
    <row r="109" spans="1:79" customHeight="1" ht="64.55" s="99" customFormat="1">
      <c r="A109" s="89">
        <v>2</v>
      </c>
      <c r="B109" s="90"/>
      <c r="C109" s="90"/>
      <c r="D109" s="92" t="s">
        <v>105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4"/>
      <c r="U109" s="96">
        <v>0.0</v>
      </c>
      <c r="V109" s="97"/>
      <c r="W109" s="97"/>
      <c r="X109" s="97"/>
      <c r="Y109" s="98"/>
      <c r="Z109" s="96">
        <v>0.0</v>
      </c>
      <c r="AA109" s="97"/>
      <c r="AB109" s="97"/>
      <c r="AC109" s="97"/>
      <c r="AD109" s="98"/>
      <c r="AE109" s="95">
        <v>0.0</v>
      </c>
      <c r="AF109" s="95"/>
      <c r="AG109" s="95"/>
      <c r="AH109" s="95"/>
      <c r="AI109" s="95"/>
      <c r="AJ109" s="110">
        <f>IF(ISNUMBER(U109),U109,0)+IF(ISNUMBER(Z109),Z109,0)</f>
        <v>0</v>
      </c>
      <c r="AK109" s="110"/>
      <c r="AL109" s="110"/>
      <c r="AM109" s="110"/>
      <c r="AN109" s="110"/>
      <c r="AO109" s="95">
        <v>0.0</v>
      </c>
      <c r="AP109" s="95"/>
      <c r="AQ109" s="95"/>
      <c r="AR109" s="95"/>
      <c r="AS109" s="95"/>
      <c r="AT109" s="110">
        <v>0.0</v>
      </c>
      <c r="AU109" s="110"/>
      <c r="AV109" s="110"/>
      <c r="AW109" s="110"/>
      <c r="AX109" s="110"/>
      <c r="AY109" s="95">
        <v>0.0</v>
      </c>
      <c r="AZ109" s="95"/>
      <c r="BA109" s="95"/>
      <c r="BB109" s="95"/>
      <c r="BC109" s="95"/>
      <c r="BD109" s="110">
        <f>IF(ISNUMBER(AO109),AO109,0)+IF(ISNUMBER(AT109),AT109,0)</f>
        <v>0</v>
      </c>
      <c r="BE109" s="110"/>
      <c r="BF109" s="110"/>
      <c r="BG109" s="110"/>
      <c r="BH109" s="110"/>
    </row>
    <row r="110" spans="1:79" customHeight="1" ht="38.75" s="99" customFormat="1">
      <c r="A110" s="89">
        <v>3</v>
      </c>
      <c r="B110" s="90"/>
      <c r="C110" s="90"/>
      <c r="D110" s="92" t="s">
        <v>106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4"/>
      <c r="U110" s="96">
        <v>0.0</v>
      </c>
      <c r="V110" s="97"/>
      <c r="W110" s="97"/>
      <c r="X110" s="97"/>
      <c r="Y110" s="98"/>
      <c r="Z110" s="96">
        <v>0.0</v>
      </c>
      <c r="AA110" s="97"/>
      <c r="AB110" s="97"/>
      <c r="AC110" s="97"/>
      <c r="AD110" s="98"/>
      <c r="AE110" s="95">
        <v>0.0</v>
      </c>
      <c r="AF110" s="95"/>
      <c r="AG110" s="95"/>
      <c r="AH110" s="95"/>
      <c r="AI110" s="95"/>
      <c r="AJ110" s="110">
        <f>IF(ISNUMBER(U110),U110,0)+IF(ISNUMBER(Z110),Z110,0)</f>
        <v>0</v>
      </c>
      <c r="AK110" s="110"/>
      <c r="AL110" s="110"/>
      <c r="AM110" s="110"/>
      <c r="AN110" s="110"/>
      <c r="AO110" s="95">
        <v>0.0</v>
      </c>
      <c r="AP110" s="95"/>
      <c r="AQ110" s="95"/>
      <c r="AR110" s="95"/>
      <c r="AS110" s="95"/>
      <c r="AT110" s="110">
        <v>0.0</v>
      </c>
      <c r="AU110" s="110"/>
      <c r="AV110" s="110"/>
      <c r="AW110" s="110"/>
      <c r="AX110" s="110"/>
      <c r="AY110" s="95">
        <v>0.0</v>
      </c>
      <c r="AZ110" s="95"/>
      <c r="BA110" s="95"/>
      <c r="BB110" s="95"/>
      <c r="BC110" s="95"/>
      <c r="BD110" s="110">
        <f>IF(ISNUMBER(AO110),AO110,0)+IF(ISNUMBER(AT110),AT110,0)</f>
        <v>0</v>
      </c>
      <c r="BE110" s="110"/>
      <c r="BF110" s="110"/>
      <c r="BG110" s="110"/>
      <c r="BH110" s="110"/>
    </row>
    <row r="111" spans="1:79" customHeight="1" ht="25.85" s="99" customFormat="1">
      <c r="A111" s="89">
        <v>4</v>
      </c>
      <c r="B111" s="90"/>
      <c r="C111" s="90"/>
      <c r="D111" s="92" t="s">
        <v>107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4"/>
      <c r="U111" s="96">
        <v>0.0</v>
      </c>
      <c r="V111" s="97"/>
      <c r="W111" s="97"/>
      <c r="X111" s="97"/>
      <c r="Y111" s="98"/>
      <c r="Z111" s="96">
        <v>0.0</v>
      </c>
      <c r="AA111" s="97"/>
      <c r="AB111" s="97"/>
      <c r="AC111" s="97"/>
      <c r="AD111" s="98"/>
      <c r="AE111" s="95">
        <v>0.0</v>
      </c>
      <c r="AF111" s="95"/>
      <c r="AG111" s="95"/>
      <c r="AH111" s="95"/>
      <c r="AI111" s="95"/>
      <c r="AJ111" s="110">
        <f>IF(ISNUMBER(U111),U111,0)+IF(ISNUMBER(Z111),Z111,0)</f>
        <v>0</v>
      </c>
      <c r="AK111" s="110"/>
      <c r="AL111" s="110"/>
      <c r="AM111" s="110"/>
      <c r="AN111" s="110"/>
      <c r="AO111" s="95">
        <v>0.0</v>
      </c>
      <c r="AP111" s="95"/>
      <c r="AQ111" s="95"/>
      <c r="AR111" s="95"/>
      <c r="AS111" s="95"/>
      <c r="AT111" s="110">
        <v>0.0</v>
      </c>
      <c r="AU111" s="110"/>
      <c r="AV111" s="110"/>
      <c r="AW111" s="110"/>
      <c r="AX111" s="110"/>
      <c r="AY111" s="95">
        <v>0.0</v>
      </c>
      <c r="AZ111" s="95"/>
      <c r="BA111" s="95"/>
      <c r="BB111" s="95"/>
      <c r="BC111" s="95"/>
      <c r="BD111" s="110">
        <f>IF(ISNUMBER(AO111),AO111,0)+IF(ISNUMBER(AT111),AT111,0)</f>
        <v>0</v>
      </c>
      <c r="BE111" s="110"/>
      <c r="BF111" s="110"/>
      <c r="BG111" s="110"/>
      <c r="BH111" s="110"/>
    </row>
    <row r="112" spans="1:79" customHeight="1" ht="12.75" s="6" customFormat="1">
      <c r="A112" s="87"/>
      <c r="B112" s="85"/>
      <c r="C112" s="85"/>
      <c r="D112" s="100" t="s">
        <v>64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2"/>
      <c r="U112" s="104">
        <v>0.0</v>
      </c>
      <c r="V112" s="105"/>
      <c r="W112" s="105"/>
      <c r="X112" s="105"/>
      <c r="Y112" s="106"/>
      <c r="Z112" s="104">
        <v>0.0</v>
      </c>
      <c r="AA112" s="105"/>
      <c r="AB112" s="105"/>
      <c r="AC112" s="105"/>
      <c r="AD112" s="106"/>
      <c r="AE112" s="103">
        <v>0.0</v>
      </c>
      <c r="AF112" s="103"/>
      <c r="AG112" s="103"/>
      <c r="AH112" s="103"/>
      <c r="AI112" s="103"/>
      <c r="AJ112" s="88">
        <f>IF(ISNUMBER(U112),U112,0)+IF(ISNUMBER(Z112),Z112,0)</f>
        <v>0</v>
      </c>
      <c r="AK112" s="88"/>
      <c r="AL112" s="88"/>
      <c r="AM112" s="88"/>
      <c r="AN112" s="88"/>
      <c r="AO112" s="103">
        <v>0.0</v>
      </c>
      <c r="AP112" s="103"/>
      <c r="AQ112" s="103"/>
      <c r="AR112" s="103"/>
      <c r="AS112" s="103"/>
      <c r="AT112" s="88">
        <v>0.0</v>
      </c>
      <c r="AU112" s="88"/>
      <c r="AV112" s="88"/>
      <c r="AW112" s="88"/>
      <c r="AX112" s="88"/>
      <c r="AY112" s="103">
        <v>0.0</v>
      </c>
      <c r="AZ112" s="103"/>
      <c r="BA112" s="103"/>
      <c r="BB112" s="103"/>
      <c r="BC112" s="103"/>
      <c r="BD112" s="88">
        <f>IF(ISNUMBER(AO112),AO112,0)+IF(ISNUMBER(AT112),AT112,0)</f>
        <v>0</v>
      </c>
      <c r="BE112" s="88"/>
      <c r="BF112" s="88"/>
      <c r="BG112" s="88"/>
      <c r="BH112" s="88"/>
    </row>
    <row r="113" spans="1:79" customHeight="1" ht="12.75" s="5" customForma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</row>
    <row r="115" spans="1:79" customHeight="1" ht="14.3">
      <c r="A115" s="42" t="s">
        <v>112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</row>
    <row r="116" spans="1:79" customHeight="1" ht="14.3">
      <c r="A116" s="42" t="s">
        <v>113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</row>
    <row r="117" spans="1:79" customHeight="1" ht="23.1">
      <c r="A117" s="61" t="s">
        <v>99</v>
      </c>
      <c r="B117" s="62"/>
      <c r="C117" s="62"/>
      <c r="D117" s="36" t="s">
        <v>114</v>
      </c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 t="s">
        <v>115</v>
      </c>
      <c r="R117" s="36"/>
      <c r="S117" s="36"/>
      <c r="T117" s="36"/>
      <c r="U117" s="36"/>
      <c r="V117" s="36" t="s">
        <v>116</v>
      </c>
      <c r="W117" s="36"/>
      <c r="X117" s="36"/>
      <c r="Y117" s="36"/>
      <c r="Z117" s="36"/>
      <c r="AA117" s="36"/>
      <c r="AB117" s="36"/>
      <c r="AC117" s="36"/>
      <c r="AD117" s="36"/>
      <c r="AE117" s="36"/>
      <c r="AF117" s="30" t="s">
        <v>37</v>
      </c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2"/>
      <c r="AU117" s="30" t="s">
        <v>38</v>
      </c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2"/>
      <c r="BJ117" s="30" t="s">
        <v>39</v>
      </c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2"/>
    </row>
    <row r="118" spans="1:79" customHeight="1" ht="32.3">
      <c r="A118" s="64"/>
      <c r="B118" s="65"/>
      <c r="C118" s="65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 t="s">
        <v>40</v>
      </c>
      <c r="AG118" s="36"/>
      <c r="AH118" s="36"/>
      <c r="AI118" s="36"/>
      <c r="AJ118" s="36"/>
      <c r="AK118" s="36" t="s">
        <v>41</v>
      </c>
      <c r="AL118" s="36"/>
      <c r="AM118" s="36"/>
      <c r="AN118" s="36"/>
      <c r="AO118" s="36"/>
      <c r="AP118" s="36" t="s">
        <v>117</v>
      </c>
      <c r="AQ118" s="36"/>
      <c r="AR118" s="36"/>
      <c r="AS118" s="36"/>
      <c r="AT118" s="36"/>
      <c r="AU118" s="36" t="s">
        <v>40</v>
      </c>
      <c r="AV118" s="36"/>
      <c r="AW118" s="36"/>
      <c r="AX118" s="36"/>
      <c r="AY118" s="36"/>
      <c r="AZ118" s="36" t="s">
        <v>41</v>
      </c>
      <c r="BA118" s="36"/>
      <c r="BB118" s="36"/>
      <c r="BC118" s="36"/>
      <c r="BD118" s="36"/>
      <c r="BE118" s="36" t="s">
        <v>118</v>
      </c>
      <c r="BF118" s="36"/>
      <c r="BG118" s="36"/>
      <c r="BH118" s="36"/>
      <c r="BI118" s="36"/>
      <c r="BJ118" s="36" t="s">
        <v>40</v>
      </c>
      <c r="BK118" s="36"/>
      <c r="BL118" s="36"/>
      <c r="BM118" s="36"/>
      <c r="BN118" s="36"/>
      <c r="BO118" s="36" t="s">
        <v>41</v>
      </c>
      <c r="BP118" s="36"/>
      <c r="BQ118" s="36"/>
      <c r="BR118" s="36"/>
      <c r="BS118" s="36"/>
      <c r="BT118" s="36" t="s">
        <v>45</v>
      </c>
      <c r="BU118" s="36"/>
      <c r="BV118" s="36"/>
      <c r="BW118" s="36"/>
      <c r="BX118" s="36"/>
    </row>
    <row r="119" spans="1:79" customHeight="1" ht="14.95">
      <c r="A119" s="30">
        <v>1</v>
      </c>
      <c r="B119" s="31"/>
      <c r="C119" s="31"/>
      <c r="D119" s="36">
        <v>2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>
        <v>3</v>
      </c>
      <c r="R119" s="36"/>
      <c r="S119" s="36"/>
      <c r="T119" s="36"/>
      <c r="U119" s="36"/>
      <c r="V119" s="36">
        <v>4</v>
      </c>
      <c r="W119" s="36"/>
      <c r="X119" s="36"/>
      <c r="Y119" s="36"/>
      <c r="Z119" s="36"/>
      <c r="AA119" s="36"/>
      <c r="AB119" s="36"/>
      <c r="AC119" s="36"/>
      <c r="AD119" s="36"/>
      <c r="AE119" s="36"/>
      <c r="AF119" s="36">
        <v>5</v>
      </c>
      <c r="AG119" s="36"/>
      <c r="AH119" s="36"/>
      <c r="AI119" s="36"/>
      <c r="AJ119" s="36"/>
      <c r="AK119" s="36">
        <v>6</v>
      </c>
      <c r="AL119" s="36"/>
      <c r="AM119" s="36"/>
      <c r="AN119" s="36"/>
      <c r="AO119" s="36"/>
      <c r="AP119" s="36">
        <v>7</v>
      </c>
      <c r="AQ119" s="36"/>
      <c r="AR119" s="36"/>
      <c r="AS119" s="36"/>
      <c r="AT119" s="36"/>
      <c r="AU119" s="36">
        <v>8</v>
      </c>
      <c r="AV119" s="36"/>
      <c r="AW119" s="36"/>
      <c r="AX119" s="36"/>
      <c r="AY119" s="36"/>
      <c r="AZ119" s="36">
        <v>9</v>
      </c>
      <c r="BA119" s="36"/>
      <c r="BB119" s="36"/>
      <c r="BC119" s="36"/>
      <c r="BD119" s="36"/>
      <c r="BE119" s="36">
        <v>10</v>
      </c>
      <c r="BF119" s="36"/>
      <c r="BG119" s="36"/>
      <c r="BH119" s="36"/>
      <c r="BI119" s="36"/>
      <c r="BJ119" s="36">
        <v>11</v>
      </c>
      <c r="BK119" s="36"/>
      <c r="BL119" s="36"/>
      <c r="BM119" s="36"/>
      <c r="BN119" s="36"/>
      <c r="BO119" s="36">
        <v>12</v>
      </c>
      <c r="BP119" s="36"/>
      <c r="BQ119" s="36"/>
      <c r="BR119" s="36"/>
      <c r="BS119" s="36"/>
      <c r="BT119" s="36">
        <v>13</v>
      </c>
      <c r="BU119" s="36"/>
      <c r="BV119" s="36"/>
      <c r="BW119" s="36"/>
      <c r="BX119" s="36"/>
    </row>
    <row r="120" spans="1:79" customHeight="1" ht="10.55" hidden="true">
      <c r="A120" s="33" t="s">
        <v>119</v>
      </c>
      <c r="B120" s="34"/>
      <c r="C120" s="34"/>
      <c r="D120" s="36" t="s">
        <v>47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 t="s">
        <v>120</v>
      </c>
      <c r="R120" s="36"/>
      <c r="S120" s="36"/>
      <c r="T120" s="36"/>
      <c r="U120" s="36"/>
      <c r="V120" s="36" t="s">
        <v>121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38" t="s">
        <v>122</v>
      </c>
      <c r="AG120" s="38"/>
      <c r="AH120" s="38"/>
      <c r="AI120" s="38"/>
      <c r="AJ120" s="38"/>
      <c r="AK120" s="37" t="s">
        <v>123</v>
      </c>
      <c r="AL120" s="37"/>
      <c r="AM120" s="37"/>
      <c r="AN120" s="37"/>
      <c r="AO120" s="37"/>
      <c r="AP120" s="44" t="s">
        <v>124</v>
      </c>
      <c r="AQ120" s="44"/>
      <c r="AR120" s="44"/>
      <c r="AS120" s="44"/>
      <c r="AT120" s="44"/>
      <c r="AU120" s="38" t="s">
        <v>125</v>
      </c>
      <c r="AV120" s="38"/>
      <c r="AW120" s="38"/>
      <c r="AX120" s="38"/>
      <c r="AY120" s="38"/>
      <c r="AZ120" s="37" t="s">
        <v>126</v>
      </c>
      <c r="BA120" s="37"/>
      <c r="BB120" s="37"/>
      <c r="BC120" s="37"/>
      <c r="BD120" s="37"/>
      <c r="BE120" s="44" t="s">
        <v>124</v>
      </c>
      <c r="BF120" s="44"/>
      <c r="BG120" s="44"/>
      <c r="BH120" s="44"/>
      <c r="BI120" s="44"/>
      <c r="BJ120" s="38" t="s">
        <v>127</v>
      </c>
      <c r="BK120" s="38"/>
      <c r="BL120" s="38"/>
      <c r="BM120" s="38"/>
      <c r="BN120" s="38"/>
      <c r="BO120" s="37" t="s">
        <v>128</v>
      </c>
      <c r="BP120" s="37"/>
      <c r="BQ120" s="37"/>
      <c r="BR120" s="37"/>
      <c r="BS120" s="37"/>
      <c r="BT120" s="44" t="s">
        <v>124</v>
      </c>
      <c r="BU120" s="44"/>
      <c r="BV120" s="44"/>
      <c r="BW120" s="44"/>
      <c r="BX120" s="44"/>
      <c r="CA120" t="s">
        <v>129</v>
      </c>
    </row>
    <row r="121" spans="1:79" customHeight="1" ht="14.95" s="6" customFormat="1">
      <c r="A121" s="87">
        <v>0.0</v>
      </c>
      <c r="B121" s="85"/>
      <c r="C121" s="85"/>
      <c r="D121" s="111" t="s">
        <v>130</v>
      </c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CA121" s="6" t="s">
        <v>131</v>
      </c>
    </row>
    <row r="122" spans="1:79" customHeight="1" ht="57.1" s="99" customFormat="1">
      <c r="A122" s="89">
        <v>0.0</v>
      </c>
      <c r="B122" s="90"/>
      <c r="C122" s="90"/>
      <c r="D122" s="114" t="s">
        <v>132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36" t="s">
        <v>133</v>
      </c>
      <c r="R122" s="36"/>
      <c r="S122" s="36"/>
      <c r="T122" s="36"/>
      <c r="U122" s="36"/>
      <c r="V122" s="114" t="s">
        <v>134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1172935</v>
      </c>
      <c r="AG122" s="115"/>
      <c r="AH122" s="115"/>
      <c r="AI122" s="115"/>
      <c r="AJ122" s="115"/>
      <c r="AK122" s="115">
        <v>0.0</v>
      </c>
      <c r="AL122" s="115"/>
      <c r="AM122" s="115"/>
      <c r="AN122" s="115"/>
      <c r="AO122" s="115"/>
      <c r="AP122" s="115">
        <v>1172935</v>
      </c>
      <c r="AQ122" s="115"/>
      <c r="AR122" s="115"/>
      <c r="AS122" s="115"/>
      <c r="AT122" s="115"/>
      <c r="AU122" s="115">
        <v>1900000</v>
      </c>
      <c r="AV122" s="115"/>
      <c r="AW122" s="115"/>
      <c r="AX122" s="115"/>
      <c r="AY122" s="115"/>
      <c r="AZ122" s="115">
        <v>0.0</v>
      </c>
      <c r="BA122" s="115"/>
      <c r="BB122" s="115"/>
      <c r="BC122" s="115"/>
      <c r="BD122" s="115"/>
      <c r="BE122" s="115">
        <v>1900000</v>
      </c>
      <c r="BF122" s="115"/>
      <c r="BG122" s="115"/>
      <c r="BH122" s="115"/>
      <c r="BI122" s="115"/>
      <c r="BJ122" s="115">
        <v>950000</v>
      </c>
      <c r="BK122" s="115"/>
      <c r="BL122" s="115"/>
      <c r="BM122" s="115"/>
      <c r="BN122" s="115"/>
      <c r="BO122" s="115">
        <v>0.0</v>
      </c>
      <c r="BP122" s="115"/>
      <c r="BQ122" s="115"/>
      <c r="BR122" s="115"/>
      <c r="BS122" s="115"/>
      <c r="BT122" s="115">
        <v>950000</v>
      </c>
      <c r="BU122" s="115"/>
      <c r="BV122" s="115"/>
      <c r="BW122" s="115"/>
      <c r="BX122" s="115"/>
    </row>
    <row r="123" spans="1:79" customHeight="1" ht="42.8" s="99" customFormat="1">
      <c r="A123" s="89">
        <v>0.0</v>
      </c>
      <c r="B123" s="90"/>
      <c r="C123" s="90"/>
      <c r="D123" s="114" t="s">
        <v>135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36" t="s">
        <v>133</v>
      </c>
      <c r="R123" s="36"/>
      <c r="S123" s="36"/>
      <c r="T123" s="36"/>
      <c r="U123" s="36"/>
      <c r="V123" s="114" t="s">
        <v>134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5">
        <v>0.0</v>
      </c>
      <c r="AG123" s="115"/>
      <c r="AH123" s="115"/>
      <c r="AI123" s="115"/>
      <c r="AJ123" s="115"/>
      <c r="AK123" s="115">
        <v>88451</v>
      </c>
      <c r="AL123" s="115"/>
      <c r="AM123" s="115"/>
      <c r="AN123" s="115"/>
      <c r="AO123" s="115"/>
      <c r="AP123" s="115">
        <v>88451</v>
      </c>
      <c r="AQ123" s="115"/>
      <c r="AR123" s="115"/>
      <c r="AS123" s="115"/>
      <c r="AT123" s="115"/>
      <c r="AU123" s="115">
        <v>0.0</v>
      </c>
      <c r="AV123" s="115"/>
      <c r="AW123" s="115"/>
      <c r="AX123" s="115"/>
      <c r="AY123" s="115"/>
      <c r="AZ123" s="115">
        <v>0.0</v>
      </c>
      <c r="BA123" s="115"/>
      <c r="BB123" s="115"/>
      <c r="BC123" s="115"/>
      <c r="BD123" s="115"/>
      <c r="BE123" s="115">
        <v>0.0</v>
      </c>
      <c r="BF123" s="115"/>
      <c r="BG123" s="115"/>
      <c r="BH123" s="115"/>
      <c r="BI123" s="115"/>
      <c r="BJ123" s="115">
        <v>1000000</v>
      </c>
      <c r="BK123" s="115"/>
      <c r="BL123" s="115"/>
      <c r="BM123" s="115"/>
      <c r="BN123" s="115"/>
      <c r="BO123" s="115">
        <v>0.0</v>
      </c>
      <c r="BP123" s="115"/>
      <c r="BQ123" s="115"/>
      <c r="BR123" s="115"/>
      <c r="BS123" s="115"/>
      <c r="BT123" s="115">
        <v>1000000</v>
      </c>
      <c r="BU123" s="115"/>
      <c r="BV123" s="115"/>
      <c r="BW123" s="115"/>
      <c r="BX123" s="115"/>
    </row>
    <row r="124" spans="1:79" customHeight="1" ht="71.35" s="99" customFormat="1">
      <c r="A124" s="89">
        <v>0.0</v>
      </c>
      <c r="B124" s="90"/>
      <c r="C124" s="90"/>
      <c r="D124" s="114" t="s">
        <v>136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36" t="s">
        <v>133</v>
      </c>
      <c r="R124" s="36"/>
      <c r="S124" s="36"/>
      <c r="T124" s="36"/>
      <c r="U124" s="36"/>
      <c r="V124" s="114" t="s">
        <v>134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38614</v>
      </c>
      <c r="AG124" s="115"/>
      <c r="AH124" s="115"/>
      <c r="AI124" s="115"/>
      <c r="AJ124" s="115"/>
      <c r="AK124" s="115">
        <v>0.0</v>
      </c>
      <c r="AL124" s="115"/>
      <c r="AM124" s="115"/>
      <c r="AN124" s="115"/>
      <c r="AO124" s="115"/>
      <c r="AP124" s="115">
        <v>38614</v>
      </c>
      <c r="AQ124" s="115"/>
      <c r="AR124" s="115"/>
      <c r="AS124" s="115"/>
      <c r="AT124" s="115"/>
      <c r="AU124" s="115">
        <v>100000</v>
      </c>
      <c r="AV124" s="115"/>
      <c r="AW124" s="115"/>
      <c r="AX124" s="115"/>
      <c r="AY124" s="115"/>
      <c r="AZ124" s="115">
        <v>0.0</v>
      </c>
      <c r="BA124" s="115"/>
      <c r="BB124" s="115"/>
      <c r="BC124" s="115"/>
      <c r="BD124" s="115"/>
      <c r="BE124" s="115">
        <v>100000</v>
      </c>
      <c r="BF124" s="115"/>
      <c r="BG124" s="115"/>
      <c r="BH124" s="115"/>
      <c r="BI124" s="115"/>
      <c r="BJ124" s="115">
        <v>50000</v>
      </c>
      <c r="BK124" s="115"/>
      <c r="BL124" s="115"/>
      <c r="BM124" s="115"/>
      <c r="BN124" s="115"/>
      <c r="BO124" s="115">
        <v>0.0</v>
      </c>
      <c r="BP124" s="115"/>
      <c r="BQ124" s="115"/>
      <c r="BR124" s="115"/>
      <c r="BS124" s="115"/>
      <c r="BT124" s="115">
        <v>50000</v>
      </c>
      <c r="BU124" s="115"/>
      <c r="BV124" s="115"/>
      <c r="BW124" s="115"/>
      <c r="BX124" s="115"/>
    </row>
    <row r="125" spans="1:79" customHeight="1" ht="71.35" s="99" customFormat="1">
      <c r="A125" s="89">
        <v>0.0</v>
      </c>
      <c r="B125" s="90"/>
      <c r="C125" s="90"/>
      <c r="D125" s="114" t="s">
        <v>137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133</v>
      </c>
      <c r="R125" s="36"/>
      <c r="S125" s="36"/>
      <c r="T125" s="36"/>
      <c r="U125" s="36"/>
      <c r="V125" s="114" t="s">
        <v>134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940351</v>
      </c>
      <c r="AG125" s="115"/>
      <c r="AH125" s="115"/>
      <c r="AI125" s="115"/>
      <c r="AJ125" s="115"/>
      <c r="AK125" s="115">
        <v>0.0</v>
      </c>
      <c r="AL125" s="115"/>
      <c r="AM125" s="115"/>
      <c r="AN125" s="115"/>
      <c r="AO125" s="115"/>
      <c r="AP125" s="115">
        <v>940351</v>
      </c>
      <c r="AQ125" s="115"/>
      <c r="AR125" s="115"/>
      <c r="AS125" s="115"/>
      <c r="AT125" s="115"/>
      <c r="AU125" s="115">
        <v>0.0</v>
      </c>
      <c r="AV125" s="115"/>
      <c r="AW125" s="115"/>
      <c r="AX125" s="115"/>
      <c r="AY125" s="115"/>
      <c r="AZ125" s="115">
        <v>0.0</v>
      </c>
      <c r="BA125" s="115"/>
      <c r="BB125" s="115"/>
      <c r="BC125" s="115"/>
      <c r="BD125" s="115"/>
      <c r="BE125" s="115">
        <v>0.0</v>
      </c>
      <c r="BF125" s="115"/>
      <c r="BG125" s="115"/>
      <c r="BH125" s="115"/>
      <c r="BI125" s="115"/>
      <c r="BJ125" s="115">
        <v>0.0</v>
      </c>
      <c r="BK125" s="115"/>
      <c r="BL125" s="115"/>
      <c r="BM125" s="115"/>
      <c r="BN125" s="115"/>
      <c r="BO125" s="115">
        <v>0.0</v>
      </c>
      <c r="BP125" s="115"/>
      <c r="BQ125" s="115"/>
      <c r="BR125" s="115"/>
      <c r="BS125" s="115"/>
      <c r="BT125" s="115">
        <v>0.0</v>
      </c>
      <c r="BU125" s="115"/>
      <c r="BV125" s="115"/>
      <c r="BW125" s="115"/>
      <c r="BX125" s="115"/>
    </row>
    <row r="126" spans="1:79" customHeight="1" ht="42.8" s="99" customFormat="1">
      <c r="A126" s="89">
        <v>0.0</v>
      </c>
      <c r="B126" s="90"/>
      <c r="C126" s="90"/>
      <c r="D126" s="114" t="s">
        <v>138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133</v>
      </c>
      <c r="R126" s="36"/>
      <c r="S126" s="36"/>
      <c r="T126" s="36"/>
      <c r="U126" s="36"/>
      <c r="V126" s="114" t="s">
        <v>134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0.0</v>
      </c>
      <c r="AG126" s="115"/>
      <c r="AH126" s="115"/>
      <c r="AI126" s="115"/>
      <c r="AJ126" s="115"/>
      <c r="AK126" s="115">
        <v>0.0</v>
      </c>
      <c r="AL126" s="115"/>
      <c r="AM126" s="115"/>
      <c r="AN126" s="115"/>
      <c r="AO126" s="115"/>
      <c r="AP126" s="115">
        <v>0.0</v>
      </c>
      <c r="AQ126" s="115"/>
      <c r="AR126" s="115"/>
      <c r="AS126" s="115"/>
      <c r="AT126" s="115"/>
      <c r="AU126" s="115">
        <v>1400000</v>
      </c>
      <c r="AV126" s="115"/>
      <c r="AW126" s="115"/>
      <c r="AX126" s="115"/>
      <c r="AY126" s="115"/>
      <c r="AZ126" s="115">
        <v>0.0</v>
      </c>
      <c r="BA126" s="115"/>
      <c r="BB126" s="115"/>
      <c r="BC126" s="115"/>
      <c r="BD126" s="115"/>
      <c r="BE126" s="115">
        <v>1400000</v>
      </c>
      <c r="BF126" s="115"/>
      <c r="BG126" s="115"/>
      <c r="BH126" s="115"/>
      <c r="BI126" s="115"/>
      <c r="BJ126" s="115">
        <v>250000</v>
      </c>
      <c r="BK126" s="115"/>
      <c r="BL126" s="115"/>
      <c r="BM126" s="115"/>
      <c r="BN126" s="115"/>
      <c r="BO126" s="115">
        <v>0.0</v>
      </c>
      <c r="BP126" s="115"/>
      <c r="BQ126" s="115"/>
      <c r="BR126" s="115"/>
      <c r="BS126" s="115"/>
      <c r="BT126" s="115">
        <v>250000</v>
      </c>
      <c r="BU126" s="115"/>
      <c r="BV126" s="115"/>
      <c r="BW126" s="115"/>
      <c r="BX126" s="115"/>
    </row>
    <row r="127" spans="1:79" customHeight="1" ht="42.8" s="99" customFormat="1">
      <c r="A127" s="89">
        <v>0.0</v>
      </c>
      <c r="B127" s="90"/>
      <c r="C127" s="90"/>
      <c r="D127" s="114" t="s">
        <v>139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133</v>
      </c>
      <c r="R127" s="36"/>
      <c r="S127" s="36"/>
      <c r="T127" s="36"/>
      <c r="U127" s="36"/>
      <c r="V127" s="114" t="s">
        <v>134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0.0</v>
      </c>
      <c r="AG127" s="115"/>
      <c r="AH127" s="115"/>
      <c r="AI127" s="115"/>
      <c r="AJ127" s="115"/>
      <c r="AK127" s="115">
        <v>0.0</v>
      </c>
      <c r="AL127" s="115"/>
      <c r="AM127" s="115"/>
      <c r="AN127" s="115"/>
      <c r="AO127" s="115"/>
      <c r="AP127" s="115">
        <v>0.0</v>
      </c>
      <c r="AQ127" s="115"/>
      <c r="AR127" s="115"/>
      <c r="AS127" s="115"/>
      <c r="AT127" s="115"/>
      <c r="AU127" s="115">
        <v>500000</v>
      </c>
      <c r="AV127" s="115"/>
      <c r="AW127" s="115"/>
      <c r="AX127" s="115"/>
      <c r="AY127" s="115"/>
      <c r="AZ127" s="115">
        <v>0.0</v>
      </c>
      <c r="BA127" s="115"/>
      <c r="BB127" s="115"/>
      <c r="BC127" s="115"/>
      <c r="BD127" s="115"/>
      <c r="BE127" s="115">
        <v>500000</v>
      </c>
      <c r="BF127" s="115"/>
      <c r="BG127" s="115"/>
      <c r="BH127" s="115"/>
      <c r="BI127" s="115"/>
      <c r="BJ127" s="115">
        <v>700000</v>
      </c>
      <c r="BK127" s="115"/>
      <c r="BL127" s="115"/>
      <c r="BM127" s="115"/>
      <c r="BN127" s="115"/>
      <c r="BO127" s="115">
        <v>0.0</v>
      </c>
      <c r="BP127" s="115"/>
      <c r="BQ127" s="115"/>
      <c r="BR127" s="115"/>
      <c r="BS127" s="115"/>
      <c r="BT127" s="115">
        <v>700000</v>
      </c>
      <c r="BU127" s="115"/>
      <c r="BV127" s="115"/>
      <c r="BW127" s="115"/>
      <c r="BX127" s="115"/>
    </row>
    <row r="128" spans="1:79" customHeight="1" ht="14.95" s="6" customFormat="1">
      <c r="A128" s="87">
        <v>0.0</v>
      </c>
      <c r="B128" s="85"/>
      <c r="C128" s="85"/>
      <c r="D128" s="113" t="s">
        <v>140</v>
      </c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2"/>
      <c r="Q128" s="111"/>
      <c r="R128" s="111"/>
      <c r="S128" s="111"/>
      <c r="T128" s="111"/>
      <c r="U128" s="111"/>
      <c r="V128" s="113"/>
      <c r="W128" s="101"/>
      <c r="X128" s="101"/>
      <c r="Y128" s="101"/>
      <c r="Z128" s="101"/>
      <c r="AA128" s="101"/>
      <c r="AB128" s="101"/>
      <c r="AC128" s="101"/>
      <c r="AD128" s="101"/>
      <c r="AE128" s="10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</row>
    <row r="129" spans="1:79" customHeight="1" ht="28.55" s="99" customFormat="1">
      <c r="A129" s="89">
        <v>0.0</v>
      </c>
      <c r="B129" s="90"/>
      <c r="C129" s="90"/>
      <c r="D129" s="114" t="s">
        <v>141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142</v>
      </c>
      <c r="R129" s="36"/>
      <c r="S129" s="36"/>
      <c r="T129" s="36"/>
      <c r="U129" s="36"/>
      <c r="V129" s="114" t="s">
        <v>134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5">
        <v>0.0</v>
      </c>
      <c r="AG129" s="115"/>
      <c r="AH129" s="115"/>
      <c r="AI129" s="115"/>
      <c r="AJ129" s="115"/>
      <c r="AK129" s="115">
        <v>0.0</v>
      </c>
      <c r="AL129" s="115"/>
      <c r="AM129" s="115"/>
      <c r="AN129" s="115"/>
      <c r="AO129" s="115"/>
      <c r="AP129" s="115">
        <v>0.0</v>
      </c>
      <c r="AQ129" s="115"/>
      <c r="AR129" s="115"/>
      <c r="AS129" s="115"/>
      <c r="AT129" s="115"/>
      <c r="AU129" s="115">
        <v>0.0</v>
      </c>
      <c r="AV129" s="115"/>
      <c r="AW129" s="115"/>
      <c r="AX129" s="115"/>
      <c r="AY129" s="115"/>
      <c r="AZ129" s="115">
        <v>0.0</v>
      </c>
      <c r="BA129" s="115"/>
      <c r="BB129" s="115"/>
      <c r="BC129" s="115"/>
      <c r="BD129" s="115"/>
      <c r="BE129" s="115">
        <v>0.0</v>
      </c>
      <c r="BF129" s="115"/>
      <c r="BG129" s="115"/>
      <c r="BH129" s="115"/>
      <c r="BI129" s="115"/>
      <c r="BJ129" s="115">
        <v>0.0</v>
      </c>
      <c r="BK129" s="115"/>
      <c r="BL129" s="115"/>
      <c r="BM129" s="115"/>
      <c r="BN129" s="115"/>
      <c r="BO129" s="115">
        <v>0.0</v>
      </c>
      <c r="BP129" s="115"/>
      <c r="BQ129" s="115"/>
      <c r="BR129" s="115"/>
      <c r="BS129" s="115"/>
      <c r="BT129" s="115">
        <v>0.0</v>
      </c>
      <c r="BU129" s="115"/>
      <c r="BV129" s="115"/>
      <c r="BW129" s="115"/>
      <c r="BX129" s="115"/>
    </row>
    <row r="130" spans="1:79" customHeight="1" ht="42.8" s="99" customFormat="1">
      <c r="A130" s="89">
        <v>0.0</v>
      </c>
      <c r="B130" s="90"/>
      <c r="C130" s="90"/>
      <c r="D130" s="114" t="s">
        <v>143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144</v>
      </c>
      <c r="R130" s="36"/>
      <c r="S130" s="36"/>
      <c r="T130" s="36"/>
      <c r="U130" s="36"/>
      <c r="V130" s="114" t="s">
        <v>145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0.0</v>
      </c>
      <c r="AG130" s="115"/>
      <c r="AH130" s="115"/>
      <c r="AI130" s="115"/>
      <c r="AJ130" s="115"/>
      <c r="AK130" s="115">
        <v>1</v>
      </c>
      <c r="AL130" s="115"/>
      <c r="AM130" s="115"/>
      <c r="AN130" s="115"/>
      <c r="AO130" s="115"/>
      <c r="AP130" s="115">
        <v>1</v>
      </c>
      <c r="AQ130" s="115"/>
      <c r="AR130" s="115"/>
      <c r="AS130" s="115"/>
      <c r="AT130" s="115"/>
      <c r="AU130" s="115">
        <v>0.0</v>
      </c>
      <c r="AV130" s="115"/>
      <c r="AW130" s="115"/>
      <c r="AX130" s="115"/>
      <c r="AY130" s="115"/>
      <c r="AZ130" s="115">
        <v>0.0</v>
      </c>
      <c r="BA130" s="115"/>
      <c r="BB130" s="115"/>
      <c r="BC130" s="115"/>
      <c r="BD130" s="115"/>
      <c r="BE130" s="115">
        <v>0.0</v>
      </c>
      <c r="BF130" s="115"/>
      <c r="BG130" s="115"/>
      <c r="BH130" s="115"/>
      <c r="BI130" s="115"/>
      <c r="BJ130" s="115">
        <v>5</v>
      </c>
      <c r="BK130" s="115"/>
      <c r="BL130" s="115"/>
      <c r="BM130" s="115"/>
      <c r="BN130" s="115"/>
      <c r="BO130" s="115">
        <v>0.0</v>
      </c>
      <c r="BP130" s="115"/>
      <c r="BQ130" s="115"/>
      <c r="BR130" s="115"/>
      <c r="BS130" s="115"/>
      <c r="BT130" s="115">
        <v>5</v>
      </c>
      <c r="BU130" s="115"/>
      <c r="BV130" s="115"/>
      <c r="BW130" s="115"/>
      <c r="BX130" s="115"/>
    </row>
    <row r="131" spans="1:79" customHeight="1" ht="42.8" s="99" customFormat="1">
      <c r="A131" s="89">
        <v>0.0</v>
      </c>
      <c r="B131" s="90"/>
      <c r="C131" s="90"/>
      <c r="D131" s="114" t="s">
        <v>146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36" t="s">
        <v>147</v>
      </c>
      <c r="R131" s="36"/>
      <c r="S131" s="36"/>
      <c r="T131" s="36"/>
      <c r="U131" s="36"/>
      <c r="V131" s="114" t="s">
        <v>145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5</v>
      </c>
      <c r="AG131" s="115"/>
      <c r="AH131" s="115"/>
      <c r="AI131" s="115"/>
      <c r="AJ131" s="115"/>
      <c r="AK131" s="115">
        <v>0.0</v>
      </c>
      <c r="AL131" s="115"/>
      <c r="AM131" s="115"/>
      <c r="AN131" s="115"/>
      <c r="AO131" s="115"/>
      <c r="AP131" s="115">
        <v>5</v>
      </c>
      <c r="AQ131" s="115"/>
      <c r="AR131" s="115"/>
      <c r="AS131" s="115"/>
      <c r="AT131" s="115"/>
      <c r="AU131" s="115">
        <v>0.0</v>
      </c>
      <c r="AV131" s="115"/>
      <c r="AW131" s="115"/>
      <c r="AX131" s="115"/>
      <c r="AY131" s="115"/>
      <c r="AZ131" s="115">
        <v>0.0</v>
      </c>
      <c r="BA131" s="115"/>
      <c r="BB131" s="115"/>
      <c r="BC131" s="115"/>
      <c r="BD131" s="115"/>
      <c r="BE131" s="115">
        <v>0.0</v>
      </c>
      <c r="BF131" s="115"/>
      <c r="BG131" s="115"/>
      <c r="BH131" s="115"/>
      <c r="BI131" s="115"/>
      <c r="BJ131" s="115">
        <v>0.0</v>
      </c>
      <c r="BK131" s="115"/>
      <c r="BL131" s="115"/>
      <c r="BM131" s="115"/>
      <c r="BN131" s="115"/>
      <c r="BO131" s="115">
        <v>0.0</v>
      </c>
      <c r="BP131" s="115"/>
      <c r="BQ131" s="115"/>
      <c r="BR131" s="115"/>
      <c r="BS131" s="115"/>
      <c r="BT131" s="115">
        <v>0.0</v>
      </c>
      <c r="BU131" s="115"/>
      <c r="BV131" s="115"/>
      <c r="BW131" s="115"/>
      <c r="BX131" s="115"/>
    </row>
    <row r="132" spans="1:79" customHeight="1" ht="28.55" s="99" customFormat="1">
      <c r="A132" s="89">
        <v>0.0</v>
      </c>
      <c r="B132" s="90"/>
      <c r="C132" s="90"/>
      <c r="D132" s="114" t="s">
        <v>148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144</v>
      </c>
      <c r="R132" s="36"/>
      <c r="S132" s="36"/>
      <c r="T132" s="36"/>
      <c r="U132" s="36"/>
      <c r="V132" s="114" t="s">
        <v>149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61</v>
      </c>
      <c r="AG132" s="115"/>
      <c r="AH132" s="115"/>
      <c r="AI132" s="115"/>
      <c r="AJ132" s="115"/>
      <c r="AK132" s="115">
        <v>0.0</v>
      </c>
      <c r="AL132" s="115"/>
      <c r="AM132" s="115"/>
      <c r="AN132" s="115"/>
      <c r="AO132" s="115"/>
      <c r="AP132" s="115">
        <v>61</v>
      </c>
      <c r="AQ132" s="115"/>
      <c r="AR132" s="115"/>
      <c r="AS132" s="115"/>
      <c r="AT132" s="115"/>
      <c r="AU132" s="115">
        <v>70</v>
      </c>
      <c r="AV132" s="115"/>
      <c r="AW132" s="115"/>
      <c r="AX132" s="115"/>
      <c r="AY132" s="115"/>
      <c r="AZ132" s="115">
        <v>0.0</v>
      </c>
      <c r="BA132" s="115"/>
      <c r="BB132" s="115"/>
      <c r="BC132" s="115"/>
      <c r="BD132" s="115"/>
      <c r="BE132" s="115">
        <v>70</v>
      </c>
      <c r="BF132" s="115"/>
      <c r="BG132" s="115"/>
      <c r="BH132" s="115"/>
      <c r="BI132" s="115"/>
      <c r="BJ132" s="115">
        <v>35</v>
      </c>
      <c r="BK132" s="115"/>
      <c r="BL132" s="115"/>
      <c r="BM132" s="115"/>
      <c r="BN132" s="115"/>
      <c r="BO132" s="115">
        <v>0.0</v>
      </c>
      <c r="BP132" s="115"/>
      <c r="BQ132" s="115"/>
      <c r="BR132" s="115"/>
      <c r="BS132" s="115"/>
      <c r="BT132" s="115">
        <v>35</v>
      </c>
      <c r="BU132" s="115"/>
      <c r="BV132" s="115"/>
      <c r="BW132" s="115"/>
      <c r="BX132" s="115"/>
    </row>
    <row r="133" spans="1:79" customHeight="1" ht="28.55" s="99" customFormat="1">
      <c r="A133" s="89">
        <v>0.0</v>
      </c>
      <c r="B133" s="90"/>
      <c r="C133" s="90"/>
      <c r="D133" s="114" t="s">
        <v>150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36" t="s">
        <v>144</v>
      </c>
      <c r="R133" s="36"/>
      <c r="S133" s="36"/>
      <c r="T133" s="36"/>
      <c r="U133" s="36"/>
      <c r="V133" s="114" t="s">
        <v>149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100</v>
      </c>
      <c r="AG133" s="115"/>
      <c r="AH133" s="115"/>
      <c r="AI133" s="115"/>
      <c r="AJ133" s="115"/>
      <c r="AK133" s="115">
        <v>0.0</v>
      </c>
      <c r="AL133" s="115"/>
      <c r="AM133" s="115"/>
      <c r="AN133" s="115"/>
      <c r="AO133" s="115"/>
      <c r="AP133" s="115">
        <v>100</v>
      </c>
      <c r="AQ133" s="115"/>
      <c r="AR133" s="115"/>
      <c r="AS133" s="115"/>
      <c r="AT133" s="115"/>
      <c r="AU133" s="115">
        <v>100</v>
      </c>
      <c r="AV133" s="115"/>
      <c r="AW133" s="115"/>
      <c r="AX133" s="115"/>
      <c r="AY133" s="115"/>
      <c r="AZ133" s="115">
        <v>0.0</v>
      </c>
      <c r="BA133" s="115"/>
      <c r="BB133" s="115"/>
      <c r="BC133" s="115"/>
      <c r="BD133" s="115"/>
      <c r="BE133" s="115">
        <v>100</v>
      </c>
      <c r="BF133" s="115"/>
      <c r="BG133" s="115"/>
      <c r="BH133" s="115"/>
      <c r="BI133" s="115"/>
      <c r="BJ133" s="115">
        <v>50</v>
      </c>
      <c r="BK133" s="115"/>
      <c r="BL133" s="115"/>
      <c r="BM133" s="115"/>
      <c r="BN133" s="115"/>
      <c r="BO133" s="115">
        <v>0.0</v>
      </c>
      <c r="BP133" s="115"/>
      <c r="BQ133" s="115"/>
      <c r="BR133" s="115"/>
      <c r="BS133" s="115"/>
      <c r="BT133" s="115">
        <v>50</v>
      </c>
      <c r="BU133" s="115"/>
      <c r="BV133" s="115"/>
      <c r="BW133" s="115"/>
      <c r="BX133" s="115"/>
    </row>
    <row r="134" spans="1:79" customHeight="1" ht="14.95" s="6" customFormat="1">
      <c r="A134" s="87">
        <v>0.0</v>
      </c>
      <c r="B134" s="85"/>
      <c r="C134" s="85"/>
      <c r="D134" s="113" t="s">
        <v>151</v>
      </c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2"/>
      <c r="Q134" s="111"/>
      <c r="R134" s="111"/>
      <c r="S134" s="111"/>
      <c r="T134" s="111"/>
      <c r="U134" s="111"/>
      <c r="V134" s="113"/>
      <c r="W134" s="101"/>
      <c r="X134" s="101"/>
      <c r="Y134" s="101"/>
      <c r="Z134" s="101"/>
      <c r="AA134" s="101"/>
      <c r="AB134" s="101"/>
      <c r="AC134" s="101"/>
      <c r="AD134" s="101"/>
      <c r="AE134" s="10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</row>
    <row r="135" spans="1:79" customHeight="1" ht="14.95" s="99" customFormat="1">
      <c r="A135" s="89">
        <v>0.0</v>
      </c>
      <c r="B135" s="90"/>
      <c r="C135" s="90"/>
      <c r="D135" s="114" t="s">
        <v>152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36" t="s">
        <v>144</v>
      </c>
      <c r="R135" s="36"/>
      <c r="S135" s="36"/>
      <c r="T135" s="36"/>
      <c r="U135" s="36"/>
      <c r="V135" s="114" t="s">
        <v>145</v>
      </c>
      <c r="W135" s="93"/>
      <c r="X135" s="93"/>
      <c r="Y135" s="93"/>
      <c r="Z135" s="93"/>
      <c r="AA135" s="93"/>
      <c r="AB135" s="93"/>
      <c r="AC135" s="93"/>
      <c r="AD135" s="93"/>
      <c r="AE135" s="94"/>
      <c r="AF135" s="115">
        <v>100</v>
      </c>
      <c r="AG135" s="115"/>
      <c r="AH135" s="115"/>
      <c r="AI135" s="115"/>
      <c r="AJ135" s="115"/>
      <c r="AK135" s="115">
        <v>0.0</v>
      </c>
      <c r="AL135" s="115"/>
      <c r="AM135" s="115"/>
      <c r="AN135" s="115"/>
      <c r="AO135" s="115"/>
      <c r="AP135" s="115">
        <v>100</v>
      </c>
      <c r="AQ135" s="115"/>
      <c r="AR135" s="115"/>
      <c r="AS135" s="115"/>
      <c r="AT135" s="115"/>
      <c r="AU135" s="115">
        <v>0.0</v>
      </c>
      <c r="AV135" s="115"/>
      <c r="AW135" s="115"/>
      <c r="AX135" s="115"/>
      <c r="AY135" s="115"/>
      <c r="AZ135" s="115">
        <v>0.0</v>
      </c>
      <c r="BA135" s="115"/>
      <c r="BB135" s="115"/>
      <c r="BC135" s="115"/>
      <c r="BD135" s="115"/>
      <c r="BE135" s="115">
        <v>0.0</v>
      </c>
      <c r="BF135" s="115"/>
      <c r="BG135" s="115"/>
      <c r="BH135" s="115"/>
      <c r="BI135" s="115"/>
      <c r="BJ135" s="115">
        <v>0.0</v>
      </c>
      <c r="BK135" s="115"/>
      <c r="BL135" s="115"/>
      <c r="BM135" s="115"/>
      <c r="BN135" s="115"/>
      <c r="BO135" s="115">
        <v>0.0</v>
      </c>
      <c r="BP135" s="115"/>
      <c r="BQ135" s="115"/>
      <c r="BR135" s="115"/>
      <c r="BS135" s="115"/>
      <c r="BT135" s="115">
        <v>0.0</v>
      </c>
      <c r="BU135" s="115"/>
      <c r="BV135" s="115"/>
      <c r="BW135" s="115"/>
      <c r="BX135" s="115"/>
    </row>
    <row r="136" spans="1:79" customHeight="1" ht="42.8" s="99" customFormat="1">
      <c r="A136" s="89">
        <v>0.0</v>
      </c>
      <c r="B136" s="90"/>
      <c r="C136" s="90"/>
      <c r="D136" s="114" t="s">
        <v>153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36" t="s">
        <v>144</v>
      </c>
      <c r="R136" s="36"/>
      <c r="S136" s="36"/>
      <c r="T136" s="36"/>
      <c r="U136" s="36"/>
      <c r="V136" s="114" t="s">
        <v>145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5">
        <v>0.0</v>
      </c>
      <c r="AG136" s="115"/>
      <c r="AH136" s="115"/>
      <c r="AI136" s="115"/>
      <c r="AJ136" s="115"/>
      <c r="AK136" s="115">
        <v>1</v>
      </c>
      <c r="AL136" s="115"/>
      <c r="AM136" s="115"/>
      <c r="AN136" s="115"/>
      <c r="AO136" s="115"/>
      <c r="AP136" s="115">
        <v>1</v>
      </c>
      <c r="AQ136" s="115"/>
      <c r="AR136" s="115"/>
      <c r="AS136" s="115"/>
      <c r="AT136" s="115"/>
      <c r="AU136" s="115">
        <v>0.0</v>
      </c>
      <c r="AV136" s="115"/>
      <c r="AW136" s="115"/>
      <c r="AX136" s="115"/>
      <c r="AY136" s="115"/>
      <c r="AZ136" s="115">
        <v>0.0</v>
      </c>
      <c r="BA136" s="115"/>
      <c r="BB136" s="115"/>
      <c r="BC136" s="115"/>
      <c r="BD136" s="115"/>
      <c r="BE136" s="115">
        <v>0.0</v>
      </c>
      <c r="BF136" s="115"/>
      <c r="BG136" s="115"/>
      <c r="BH136" s="115"/>
      <c r="BI136" s="115"/>
      <c r="BJ136" s="115">
        <v>5</v>
      </c>
      <c r="BK136" s="115"/>
      <c r="BL136" s="115"/>
      <c r="BM136" s="115"/>
      <c r="BN136" s="115"/>
      <c r="BO136" s="115">
        <v>0.0</v>
      </c>
      <c r="BP136" s="115"/>
      <c r="BQ136" s="115"/>
      <c r="BR136" s="115"/>
      <c r="BS136" s="115"/>
      <c r="BT136" s="115">
        <v>5</v>
      </c>
      <c r="BU136" s="115"/>
      <c r="BV136" s="115"/>
      <c r="BW136" s="115"/>
      <c r="BX136" s="115"/>
    </row>
    <row r="137" spans="1:79" customHeight="1" ht="28.55" s="99" customFormat="1">
      <c r="A137" s="89">
        <v>0.0</v>
      </c>
      <c r="B137" s="90"/>
      <c r="C137" s="90"/>
      <c r="D137" s="114" t="s">
        <v>154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36" t="s">
        <v>144</v>
      </c>
      <c r="R137" s="36"/>
      <c r="S137" s="36"/>
      <c r="T137" s="36"/>
      <c r="U137" s="36"/>
      <c r="V137" s="114" t="s">
        <v>145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5">
        <v>61</v>
      </c>
      <c r="AG137" s="115"/>
      <c r="AH137" s="115"/>
      <c r="AI137" s="115"/>
      <c r="AJ137" s="115"/>
      <c r="AK137" s="115">
        <v>0.0</v>
      </c>
      <c r="AL137" s="115"/>
      <c r="AM137" s="115"/>
      <c r="AN137" s="115"/>
      <c r="AO137" s="115"/>
      <c r="AP137" s="115">
        <v>61</v>
      </c>
      <c r="AQ137" s="115"/>
      <c r="AR137" s="115"/>
      <c r="AS137" s="115"/>
      <c r="AT137" s="115"/>
      <c r="AU137" s="115">
        <v>70</v>
      </c>
      <c r="AV137" s="115"/>
      <c r="AW137" s="115"/>
      <c r="AX137" s="115"/>
      <c r="AY137" s="115"/>
      <c r="AZ137" s="115">
        <v>0.0</v>
      </c>
      <c r="BA137" s="115"/>
      <c r="BB137" s="115"/>
      <c r="BC137" s="115"/>
      <c r="BD137" s="115"/>
      <c r="BE137" s="115">
        <v>70</v>
      </c>
      <c r="BF137" s="115"/>
      <c r="BG137" s="115"/>
      <c r="BH137" s="115"/>
      <c r="BI137" s="115"/>
      <c r="BJ137" s="115">
        <v>0.0</v>
      </c>
      <c r="BK137" s="115"/>
      <c r="BL137" s="115"/>
      <c r="BM137" s="115"/>
      <c r="BN137" s="115"/>
      <c r="BO137" s="115">
        <v>0.0</v>
      </c>
      <c r="BP137" s="115"/>
      <c r="BQ137" s="115"/>
      <c r="BR137" s="115"/>
      <c r="BS137" s="115"/>
      <c r="BT137" s="115">
        <v>0.0</v>
      </c>
      <c r="BU137" s="115"/>
      <c r="BV137" s="115"/>
      <c r="BW137" s="115"/>
      <c r="BX137" s="115"/>
    </row>
    <row r="138" spans="1:79" customHeight="1" ht="42.8" s="99" customFormat="1">
      <c r="A138" s="89">
        <v>0.0</v>
      </c>
      <c r="B138" s="90"/>
      <c r="C138" s="90"/>
      <c r="D138" s="114" t="s">
        <v>155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147</v>
      </c>
      <c r="R138" s="36"/>
      <c r="S138" s="36"/>
      <c r="T138" s="36"/>
      <c r="U138" s="36"/>
      <c r="V138" s="114" t="s">
        <v>145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5">
        <v>5</v>
      </c>
      <c r="AG138" s="115"/>
      <c r="AH138" s="115"/>
      <c r="AI138" s="115"/>
      <c r="AJ138" s="115"/>
      <c r="AK138" s="115">
        <v>0.0</v>
      </c>
      <c r="AL138" s="115"/>
      <c r="AM138" s="115"/>
      <c r="AN138" s="115"/>
      <c r="AO138" s="115"/>
      <c r="AP138" s="115">
        <v>5</v>
      </c>
      <c r="AQ138" s="115"/>
      <c r="AR138" s="115"/>
      <c r="AS138" s="115"/>
      <c r="AT138" s="115"/>
      <c r="AU138" s="115">
        <v>100</v>
      </c>
      <c r="AV138" s="115"/>
      <c r="AW138" s="115"/>
      <c r="AX138" s="115"/>
      <c r="AY138" s="115"/>
      <c r="AZ138" s="115">
        <v>0.0</v>
      </c>
      <c r="BA138" s="115"/>
      <c r="BB138" s="115"/>
      <c r="BC138" s="115"/>
      <c r="BD138" s="115"/>
      <c r="BE138" s="115">
        <v>100</v>
      </c>
      <c r="BF138" s="115"/>
      <c r="BG138" s="115"/>
      <c r="BH138" s="115"/>
      <c r="BI138" s="115"/>
      <c r="BJ138" s="115">
        <v>0.0</v>
      </c>
      <c r="BK138" s="115"/>
      <c r="BL138" s="115"/>
      <c r="BM138" s="115"/>
      <c r="BN138" s="115"/>
      <c r="BO138" s="115">
        <v>0.0</v>
      </c>
      <c r="BP138" s="115"/>
      <c r="BQ138" s="115"/>
      <c r="BR138" s="115"/>
      <c r="BS138" s="115"/>
      <c r="BT138" s="115">
        <v>0.0</v>
      </c>
      <c r="BU138" s="115"/>
      <c r="BV138" s="115"/>
      <c r="BW138" s="115"/>
      <c r="BX138" s="115"/>
    </row>
    <row r="139" spans="1:79" customHeight="1" ht="14.95" s="6" customFormat="1">
      <c r="A139" s="87">
        <v>0.0</v>
      </c>
      <c r="B139" s="85"/>
      <c r="C139" s="85"/>
      <c r="D139" s="113" t="s">
        <v>156</v>
      </c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2"/>
      <c r="Q139" s="111"/>
      <c r="R139" s="111"/>
      <c r="S139" s="111"/>
      <c r="T139" s="111"/>
      <c r="U139" s="111"/>
      <c r="V139" s="113"/>
      <c r="W139" s="101"/>
      <c r="X139" s="101"/>
      <c r="Y139" s="101"/>
      <c r="Z139" s="101"/>
      <c r="AA139" s="101"/>
      <c r="AB139" s="101"/>
      <c r="AC139" s="101"/>
      <c r="AD139" s="101"/>
      <c r="AE139" s="10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</row>
    <row r="140" spans="1:79" customHeight="1" ht="57.1" s="99" customFormat="1">
      <c r="A140" s="89">
        <v>0.0</v>
      </c>
      <c r="B140" s="90"/>
      <c r="C140" s="90"/>
      <c r="D140" s="114" t="s">
        <v>157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36" t="s">
        <v>158</v>
      </c>
      <c r="R140" s="36"/>
      <c r="S140" s="36"/>
      <c r="T140" s="36"/>
      <c r="U140" s="36"/>
      <c r="V140" s="114" t="s">
        <v>145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0.0</v>
      </c>
      <c r="AG140" s="115"/>
      <c r="AH140" s="115"/>
      <c r="AI140" s="115"/>
      <c r="AJ140" s="115"/>
      <c r="AK140" s="115">
        <v>1</v>
      </c>
      <c r="AL140" s="115"/>
      <c r="AM140" s="115"/>
      <c r="AN140" s="115"/>
      <c r="AO140" s="115"/>
      <c r="AP140" s="115">
        <v>1</v>
      </c>
      <c r="AQ140" s="115"/>
      <c r="AR140" s="115"/>
      <c r="AS140" s="115"/>
      <c r="AT140" s="115"/>
      <c r="AU140" s="115">
        <v>0.0</v>
      </c>
      <c r="AV140" s="115"/>
      <c r="AW140" s="115"/>
      <c r="AX140" s="115"/>
      <c r="AY140" s="115"/>
      <c r="AZ140" s="115">
        <v>0.0</v>
      </c>
      <c r="BA140" s="115"/>
      <c r="BB140" s="115"/>
      <c r="BC140" s="115"/>
      <c r="BD140" s="115"/>
      <c r="BE140" s="115">
        <v>0.0</v>
      </c>
      <c r="BF140" s="115"/>
      <c r="BG140" s="115"/>
      <c r="BH140" s="115"/>
      <c r="BI140" s="115"/>
      <c r="BJ140" s="115">
        <v>5</v>
      </c>
      <c r="BK140" s="115"/>
      <c r="BL140" s="115"/>
      <c r="BM140" s="115"/>
      <c r="BN140" s="115"/>
      <c r="BO140" s="115">
        <v>0.0</v>
      </c>
      <c r="BP140" s="115"/>
      <c r="BQ140" s="115"/>
      <c r="BR140" s="115"/>
      <c r="BS140" s="115"/>
      <c r="BT140" s="115">
        <v>5</v>
      </c>
      <c r="BU140" s="115"/>
      <c r="BV140" s="115"/>
      <c r="BW140" s="115"/>
      <c r="BX140" s="115"/>
    </row>
    <row r="142" spans="1:79" customHeight="1" ht="14.3">
      <c r="A142" s="42" t="s">
        <v>159</v>
      </c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</row>
    <row r="143" spans="1:79" customHeight="1" ht="23.1">
      <c r="A143" s="61" t="s">
        <v>99</v>
      </c>
      <c r="B143" s="62"/>
      <c r="C143" s="62"/>
      <c r="D143" s="36" t="s">
        <v>114</v>
      </c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 t="s">
        <v>115</v>
      </c>
      <c r="R143" s="36"/>
      <c r="S143" s="36"/>
      <c r="T143" s="36"/>
      <c r="U143" s="36"/>
      <c r="V143" s="36" t="s">
        <v>116</v>
      </c>
      <c r="W143" s="36"/>
      <c r="X143" s="36"/>
      <c r="Y143" s="36"/>
      <c r="Z143" s="36"/>
      <c r="AA143" s="36"/>
      <c r="AB143" s="36"/>
      <c r="AC143" s="36"/>
      <c r="AD143" s="36"/>
      <c r="AE143" s="36"/>
      <c r="AF143" s="30" t="s">
        <v>66</v>
      </c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2"/>
      <c r="AU143" s="30" t="s">
        <v>67</v>
      </c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2"/>
    </row>
    <row r="144" spans="1:79" customHeight="1" ht="28.55">
      <c r="A144" s="64"/>
      <c r="B144" s="65"/>
      <c r="C144" s="65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 t="s">
        <v>40</v>
      </c>
      <c r="AG144" s="36"/>
      <c r="AH144" s="36"/>
      <c r="AI144" s="36"/>
      <c r="AJ144" s="36"/>
      <c r="AK144" s="36" t="s">
        <v>41</v>
      </c>
      <c r="AL144" s="36"/>
      <c r="AM144" s="36"/>
      <c r="AN144" s="36"/>
      <c r="AO144" s="36"/>
      <c r="AP144" s="36" t="s">
        <v>117</v>
      </c>
      <c r="AQ144" s="36"/>
      <c r="AR144" s="36"/>
      <c r="AS144" s="36"/>
      <c r="AT144" s="36"/>
      <c r="AU144" s="36" t="s">
        <v>40</v>
      </c>
      <c r="AV144" s="36"/>
      <c r="AW144" s="36"/>
      <c r="AX144" s="36"/>
      <c r="AY144" s="36"/>
      <c r="AZ144" s="36" t="s">
        <v>41</v>
      </c>
      <c r="BA144" s="36"/>
      <c r="BB144" s="36"/>
      <c r="BC144" s="36"/>
      <c r="BD144" s="36"/>
      <c r="BE144" s="36" t="s">
        <v>118</v>
      </c>
      <c r="BF144" s="36"/>
      <c r="BG144" s="36"/>
      <c r="BH144" s="36"/>
      <c r="BI144" s="36"/>
    </row>
    <row r="145" spans="1:79" customHeight="1" ht="14.95">
      <c r="A145" s="30">
        <v>1</v>
      </c>
      <c r="B145" s="31"/>
      <c r="C145" s="31"/>
      <c r="D145" s="36">
        <v>2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>
        <v>3</v>
      </c>
      <c r="R145" s="36"/>
      <c r="S145" s="36"/>
      <c r="T145" s="36"/>
      <c r="U145" s="36"/>
      <c r="V145" s="36">
        <v>4</v>
      </c>
      <c r="W145" s="36"/>
      <c r="X145" s="36"/>
      <c r="Y145" s="36"/>
      <c r="Z145" s="36"/>
      <c r="AA145" s="36"/>
      <c r="AB145" s="36"/>
      <c r="AC145" s="36"/>
      <c r="AD145" s="36"/>
      <c r="AE145" s="36"/>
      <c r="AF145" s="36">
        <v>5</v>
      </c>
      <c r="AG145" s="36"/>
      <c r="AH145" s="36"/>
      <c r="AI145" s="36"/>
      <c r="AJ145" s="36"/>
      <c r="AK145" s="36">
        <v>6</v>
      </c>
      <c r="AL145" s="36"/>
      <c r="AM145" s="36"/>
      <c r="AN145" s="36"/>
      <c r="AO145" s="36"/>
      <c r="AP145" s="36">
        <v>7</v>
      </c>
      <c r="AQ145" s="36"/>
      <c r="AR145" s="36"/>
      <c r="AS145" s="36"/>
      <c r="AT145" s="36"/>
      <c r="AU145" s="36">
        <v>8</v>
      </c>
      <c r="AV145" s="36"/>
      <c r="AW145" s="36"/>
      <c r="AX145" s="36"/>
      <c r="AY145" s="36"/>
      <c r="AZ145" s="36">
        <v>9</v>
      </c>
      <c r="BA145" s="36"/>
      <c r="BB145" s="36"/>
      <c r="BC145" s="36"/>
      <c r="BD145" s="36"/>
      <c r="BE145" s="36">
        <v>10</v>
      </c>
      <c r="BF145" s="36"/>
      <c r="BG145" s="36"/>
      <c r="BH145" s="36"/>
      <c r="BI145" s="36"/>
    </row>
    <row r="146" spans="1:79" customHeight="1" ht="15.8" hidden="true">
      <c r="A146" s="33" t="s">
        <v>119</v>
      </c>
      <c r="B146" s="34"/>
      <c r="C146" s="34"/>
      <c r="D146" s="36" t="s">
        <v>47</v>
      </c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 t="s">
        <v>120</v>
      </c>
      <c r="R146" s="36"/>
      <c r="S146" s="36"/>
      <c r="T146" s="36"/>
      <c r="U146" s="36"/>
      <c r="V146" s="36" t="s">
        <v>121</v>
      </c>
      <c r="W146" s="36"/>
      <c r="X146" s="36"/>
      <c r="Y146" s="36"/>
      <c r="Z146" s="36"/>
      <c r="AA146" s="36"/>
      <c r="AB146" s="36"/>
      <c r="AC146" s="36"/>
      <c r="AD146" s="36"/>
      <c r="AE146" s="36"/>
      <c r="AF146" s="38" t="s">
        <v>160</v>
      </c>
      <c r="AG146" s="38"/>
      <c r="AH146" s="38"/>
      <c r="AI146" s="38"/>
      <c r="AJ146" s="38"/>
      <c r="AK146" s="37" t="s">
        <v>161</v>
      </c>
      <c r="AL146" s="37"/>
      <c r="AM146" s="37"/>
      <c r="AN146" s="37"/>
      <c r="AO146" s="37"/>
      <c r="AP146" s="44" t="s">
        <v>124</v>
      </c>
      <c r="AQ146" s="44"/>
      <c r="AR146" s="44"/>
      <c r="AS146" s="44"/>
      <c r="AT146" s="44"/>
      <c r="AU146" s="38" t="s">
        <v>162</v>
      </c>
      <c r="AV146" s="38"/>
      <c r="AW146" s="38"/>
      <c r="AX146" s="38"/>
      <c r="AY146" s="38"/>
      <c r="AZ146" s="37" t="s">
        <v>163</v>
      </c>
      <c r="BA146" s="37"/>
      <c r="BB146" s="37"/>
      <c r="BC146" s="37"/>
      <c r="BD146" s="37"/>
      <c r="BE146" s="44" t="s">
        <v>124</v>
      </c>
      <c r="BF146" s="44"/>
      <c r="BG146" s="44"/>
      <c r="BH146" s="44"/>
      <c r="BI146" s="44"/>
      <c r="CA146" t="s">
        <v>164</v>
      </c>
    </row>
    <row r="147" spans="1:79" customHeight="1" ht="14.3" s="6" customFormat="1">
      <c r="A147" s="87">
        <v>0.0</v>
      </c>
      <c r="B147" s="85"/>
      <c r="C147" s="85"/>
      <c r="D147" s="111" t="s">
        <v>130</v>
      </c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CA147" s="6" t="s">
        <v>165</v>
      </c>
    </row>
    <row r="148" spans="1:79" customHeight="1" ht="57.1" s="99" customFormat="1">
      <c r="A148" s="89">
        <v>0.0</v>
      </c>
      <c r="B148" s="90"/>
      <c r="C148" s="90"/>
      <c r="D148" s="114" t="s">
        <v>132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36" t="s">
        <v>133</v>
      </c>
      <c r="R148" s="36"/>
      <c r="S148" s="36"/>
      <c r="T148" s="36"/>
      <c r="U148" s="36"/>
      <c r="V148" s="114" t="s">
        <v>134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0.0</v>
      </c>
      <c r="AG148" s="115"/>
      <c r="AH148" s="115"/>
      <c r="AI148" s="115"/>
      <c r="AJ148" s="115"/>
      <c r="AK148" s="115">
        <v>0.0</v>
      </c>
      <c r="AL148" s="115"/>
      <c r="AM148" s="115"/>
      <c r="AN148" s="115"/>
      <c r="AO148" s="115"/>
      <c r="AP148" s="115">
        <v>0.0</v>
      </c>
      <c r="AQ148" s="115"/>
      <c r="AR148" s="115"/>
      <c r="AS148" s="115"/>
      <c r="AT148" s="115"/>
      <c r="AU148" s="115">
        <v>0.0</v>
      </c>
      <c r="AV148" s="115"/>
      <c r="AW148" s="115"/>
      <c r="AX148" s="115"/>
      <c r="AY148" s="115"/>
      <c r="AZ148" s="115">
        <v>0.0</v>
      </c>
      <c r="BA148" s="115"/>
      <c r="BB148" s="115"/>
      <c r="BC148" s="115"/>
      <c r="BD148" s="115"/>
      <c r="BE148" s="115">
        <v>0.0</v>
      </c>
      <c r="BF148" s="115"/>
      <c r="BG148" s="115"/>
      <c r="BH148" s="115"/>
      <c r="BI148" s="115"/>
    </row>
    <row r="149" spans="1:79" customHeight="1" ht="42.8" s="99" customFormat="1">
      <c r="A149" s="89">
        <v>0.0</v>
      </c>
      <c r="B149" s="90"/>
      <c r="C149" s="90"/>
      <c r="D149" s="114" t="s">
        <v>135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36" t="s">
        <v>133</v>
      </c>
      <c r="R149" s="36"/>
      <c r="S149" s="36"/>
      <c r="T149" s="36"/>
      <c r="U149" s="36"/>
      <c r="V149" s="114" t="s">
        <v>134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5">
        <v>0.0</v>
      </c>
      <c r="AG149" s="115"/>
      <c r="AH149" s="115"/>
      <c r="AI149" s="115"/>
      <c r="AJ149" s="115"/>
      <c r="AK149" s="115">
        <v>0.0</v>
      </c>
      <c r="AL149" s="115"/>
      <c r="AM149" s="115"/>
      <c r="AN149" s="115"/>
      <c r="AO149" s="115"/>
      <c r="AP149" s="115">
        <v>0.0</v>
      </c>
      <c r="AQ149" s="115"/>
      <c r="AR149" s="115"/>
      <c r="AS149" s="115"/>
      <c r="AT149" s="115"/>
      <c r="AU149" s="115">
        <v>0.0</v>
      </c>
      <c r="AV149" s="115"/>
      <c r="AW149" s="115"/>
      <c r="AX149" s="115"/>
      <c r="AY149" s="115"/>
      <c r="AZ149" s="115">
        <v>0.0</v>
      </c>
      <c r="BA149" s="115"/>
      <c r="BB149" s="115"/>
      <c r="BC149" s="115"/>
      <c r="BD149" s="115"/>
      <c r="BE149" s="115">
        <v>0.0</v>
      </c>
      <c r="BF149" s="115"/>
      <c r="BG149" s="115"/>
      <c r="BH149" s="115"/>
      <c r="BI149" s="115"/>
    </row>
    <row r="150" spans="1:79" customHeight="1" ht="71.35" s="99" customFormat="1">
      <c r="A150" s="89">
        <v>0.0</v>
      </c>
      <c r="B150" s="90"/>
      <c r="C150" s="90"/>
      <c r="D150" s="114" t="s">
        <v>136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36" t="s">
        <v>133</v>
      </c>
      <c r="R150" s="36"/>
      <c r="S150" s="36"/>
      <c r="T150" s="36"/>
      <c r="U150" s="36"/>
      <c r="V150" s="114" t="s">
        <v>134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0.0</v>
      </c>
      <c r="AG150" s="115"/>
      <c r="AH150" s="115"/>
      <c r="AI150" s="115"/>
      <c r="AJ150" s="115"/>
      <c r="AK150" s="115">
        <v>0.0</v>
      </c>
      <c r="AL150" s="115"/>
      <c r="AM150" s="115"/>
      <c r="AN150" s="115"/>
      <c r="AO150" s="115"/>
      <c r="AP150" s="115">
        <v>0.0</v>
      </c>
      <c r="AQ150" s="115"/>
      <c r="AR150" s="115"/>
      <c r="AS150" s="115"/>
      <c r="AT150" s="115"/>
      <c r="AU150" s="115">
        <v>0.0</v>
      </c>
      <c r="AV150" s="115"/>
      <c r="AW150" s="115"/>
      <c r="AX150" s="115"/>
      <c r="AY150" s="115"/>
      <c r="AZ150" s="115">
        <v>0.0</v>
      </c>
      <c r="BA150" s="115"/>
      <c r="BB150" s="115"/>
      <c r="BC150" s="115"/>
      <c r="BD150" s="115"/>
      <c r="BE150" s="115">
        <v>0.0</v>
      </c>
      <c r="BF150" s="115"/>
      <c r="BG150" s="115"/>
      <c r="BH150" s="115"/>
      <c r="BI150" s="115"/>
    </row>
    <row r="151" spans="1:79" customHeight="1" ht="71.35" s="99" customFormat="1">
      <c r="A151" s="89">
        <v>0.0</v>
      </c>
      <c r="B151" s="90"/>
      <c r="C151" s="90"/>
      <c r="D151" s="114" t="s">
        <v>137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36" t="s">
        <v>133</v>
      </c>
      <c r="R151" s="36"/>
      <c r="S151" s="36"/>
      <c r="T151" s="36"/>
      <c r="U151" s="36"/>
      <c r="V151" s="114" t="s">
        <v>134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5">
        <v>0.0</v>
      </c>
      <c r="AG151" s="115"/>
      <c r="AH151" s="115"/>
      <c r="AI151" s="115"/>
      <c r="AJ151" s="115"/>
      <c r="AK151" s="115">
        <v>0.0</v>
      </c>
      <c r="AL151" s="115"/>
      <c r="AM151" s="115"/>
      <c r="AN151" s="115"/>
      <c r="AO151" s="115"/>
      <c r="AP151" s="115">
        <v>0.0</v>
      </c>
      <c r="AQ151" s="115"/>
      <c r="AR151" s="115"/>
      <c r="AS151" s="115"/>
      <c r="AT151" s="115"/>
      <c r="AU151" s="115">
        <v>0.0</v>
      </c>
      <c r="AV151" s="115"/>
      <c r="AW151" s="115"/>
      <c r="AX151" s="115"/>
      <c r="AY151" s="115"/>
      <c r="AZ151" s="115">
        <v>0.0</v>
      </c>
      <c r="BA151" s="115"/>
      <c r="BB151" s="115"/>
      <c r="BC151" s="115"/>
      <c r="BD151" s="115"/>
      <c r="BE151" s="115">
        <v>0.0</v>
      </c>
      <c r="BF151" s="115"/>
      <c r="BG151" s="115"/>
      <c r="BH151" s="115"/>
      <c r="BI151" s="115"/>
    </row>
    <row r="152" spans="1:79" customHeight="1" ht="42.8" s="99" customFormat="1">
      <c r="A152" s="89">
        <v>0.0</v>
      </c>
      <c r="B152" s="90"/>
      <c r="C152" s="90"/>
      <c r="D152" s="114" t="s">
        <v>138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36" t="s">
        <v>133</v>
      </c>
      <c r="R152" s="36"/>
      <c r="S152" s="36"/>
      <c r="T152" s="36"/>
      <c r="U152" s="36"/>
      <c r="V152" s="114" t="s">
        <v>134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5">
        <v>0.0</v>
      </c>
      <c r="AG152" s="115"/>
      <c r="AH152" s="115"/>
      <c r="AI152" s="115"/>
      <c r="AJ152" s="115"/>
      <c r="AK152" s="115">
        <v>0.0</v>
      </c>
      <c r="AL152" s="115"/>
      <c r="AM152" s="115"/>
      <c r="AN152" s="115"/>
      <c r="AO152" s="115"/>
      <c r="AP152" s="115">
        <v>0.0</v>
      </c>
      <c r="AQ152" s="115"/>
      <c r="AR152" s="115"/>
      <c r="AS152" s="115"/>
      <c r="AT152" s="115"/>
      <c r="AU152" s="115">
        <v>0.0</v>
      </c>
      <c r="AV152" s="115"/>
      <c r="AW152" s="115"/>
      <c r="AX152" s="115"/>
      <c r="AY152" s="115"/>
      <c r="AZ152" s="115">
        <v>0.0</v>
      </c>
      <c r="BA152" s="115"/>
      <c r="BB152" s="115"/>
      <c r="BC152" s="115"/>
      <c r="BD152" s="115"/>
      <c r="BE152" s="115">
        <v>0.0</v>
      </c>
      <c r="BF152" s="115"/>
      <c r="BG152" s="115"/>
      <c r="BH152" s="115"/>
      <c r="BI152" s="115"/>
    </row>
    <row r="153" spans="1:79" customHeight="1" ht="42.8" s="99" customFormat="1">
      <c r="A153" s="89">
        <v>0.0</v>
      </c>
      <c r="B153" s="90"/>
      <c r="C153" s="90"/>
      <c r="D153" s="114" t="s">
        <v>139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36" t="s">
        <v>133</v>
      </c>
      <c r="R153" s="36"/>
      <c r="S153" s="36"/>
      <c r="T153" s="36"/>
      <c r="U153" s="36"/>
      <c r="V153" s="114" t="s">
        <v>134</v>
      </c>
      <c r="W153" s="93"/>
      <c r="X153" s="93"/>
      <c r="Y153" s="93"/>
      <c r="Z153" s="93"/>
      <c r="AA153" s="93"/>
      <c r="AB153" s="93"/>
      <c r="AC153" s="93"/>
      <c r="AD153" s="93"/>
      <c r="AE153" s="94"/>
      <c r="AF153" s="115">
        <v>0.0</v>
      </c>
      <c r="AG153" s="115"/>
      <c r="AH153" s="115"/>
      <c r="AI153" s="115"/>
      <c r="AJ153" s="115"/>
      <c r="AK153" s="115">
        <v>0.0</v>
      </c>
      <c r="AL153" s="115"/>
      <c r="AM153" s="115"/>
      <c r="AN153" s="115"/>
      <c r="AO153" s="115"/>
      <c r="AP153" s="115">
        <v>0.0</v>
      </c>
      <c r="AQ153" s="115"/>
      <c r="AR153" s="115"/>
      <c r="AS153" s="115"/>
      <c r="AT153" s="115"/>
      <c r="AU153" s="115">
        <v>0.0</v>
      </c>
      <c r="AV153" s="115"/>
      <c r="AW153" s="115"/>
      <c r="AX153" s="115"/>
      <c r="AY153" s="115"/>
      <c r="AZ153" s="115">
        <v>0.0</v>
      </c>
      <c r="BA153" s="115"/>
      <c r="BB153" s="115"/>
      <c r="BC153" s="115"/>
      <c r="BD153" s="115"/>
      <c r="BE153" s="115">
        <v>0.0</v>
      </c>
      <c r="BF153" s="115"/>
      <c r="BG153" s="115"/>
      <c r="BH153" s="115"/>
      <c r="BI153" s="115"/>
    </row>
    <row r="154" spans="1:79" customHeight="1" ht="14.3" s="6" customFormat="1">
      <c r="A154" s="87">
        <v>0.0</v>
      </c>
      <c r="B154" s="85"/>
      <c r="C154" s="85"/>
      <c r="D154" s="113" t="s">
        <v>140</v>
      </c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2"/>
      <c r="Q154" s="111"/>
      <c r="R154" s="111"/>
      <c r="S154" s="111"/>
      <c r="T154" s="111"/>
      <c r="U154" s="111"/>
      <c r="V154" s="113"/>
      <c r="W154" s="101"/>
      <c r="X154" s="101"/>
      <c r="Y154" s="101"/>
      <c r="Z154" s="101"/>
      <c r="AA154" s="101"/>
      <c r="AB154" s="101"/>
      <c r="AC154" s="101"/>
      <c r="AD154" s="101"/>
      <c r="AE154" s="10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</row>
    <row r="155" spans="1:79" customHeight="1" ht="28.55" s="99" customFormat="1">
      <c r="A155" s="89">
        <v>0.0</v>
      </c>
      <c r="B155" s="90"/>
      <c r="C155" s="90"/>
      <c r="D155" s="114" t="s">
        <v>141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36" t="s">
        <v>142</v>
      </c>
      <c r="R155" s="36"/>
      <c r="S155" s="36"/>
      <c r="T155" s="36"/>
      <c r="U155" s="36"/>
      <c r="V155" s="114" t="s">
        <v>134</v>
      </c>
      <c r="W155" s="93"/>
      <c r="X155" s="93"/>
      <c r="Y155" s="93"/>
      <c r="Z155" s="93"/>
      <c r="AA155" s="93"/>
      <c r="AB155" s="93"/>
      <c r="AC155" s="93"/>
      <c r="AD155" s="93"/>
      <c r="AE155" s="94"/>
      <c r="AF155" s="115">
        <v>0.0</v>
      </c>
      <c r="AG155" s="115"/>
      <c r="AH155" s="115"/>
      <c r="AI155" s="115"/>
      <c r="AJ155" s="115"/>
      <c r="AK155" s="115">
        <v>0.0</v>
      </c>
      <c r="AL155" s="115"/>
      <c r="AM155" s="115"/>
      <c r="AN155" s="115"/>
      <c r="AO155" s="115"/>
      <c r="AP155" s="115">
        <v>0.0</v>
      </c>
      <c r="AQ155" s="115"/>
      <c r="AR155" s="115"/>
      <c r="AS155" s="115"/>
      <c r="AT155" s="115"/>
      <c r="AU155" s="115">
        <v>0.0</v>
      </c>
      <c r="AV155" s="115"/>
      <c r="AW155" s="115"/>
      <c r="AX155" s="115"/>
      <c r="AY155" s="115"/>
      <c r="AZ155" s="115">
        <v>0.0</v>
      </c>
      <c r="BA155" s="115"/>
      <c r="BB155" s="115"/>
      <c r="BC155" s="115"/>
      <c r="BD155" s="115"/>
      <c r="BE155" s="115">
        <v>0.0</v>
      </c>
      <c r="BF155" s="115"/>
      <c r="BG155" s="115"/>
      <c r="BH155" s="115"/>
      <c r="BI155" s="115"/>
    </row>
    <row r="156" spans="1:79" customHeight="1" ht="42.8" s="99" customFormat="1">
      <c r="A156" s="89">
        <v>0.0</v>
      </c>
      <c r="B156" s="90"/>
      <c r="C156" s="90"/>
      <c r="D156" s="114" t="s">
        <v>143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36" t="s">
        <v>144</v>
      </c>
      <c r="R156" s="36"/>
      <c r="S156" s="36"/>
      <c r="T156" s="36"/>
      <c r="U156" s="36"/>
      <c r="V156" s="114" t="s">
        <v>145</v>
      </c>
      <c r="W156" s="93"/>
      <c r="X156" s="93"/>
      <c r="Y156" s="93"/>
      <c r="Z156" s="93"/>
      <c r="AA156" s="93"/>
      <c r="AB156" s="93"/>
      <c r="AC156" s="93"/>
      <c r="AD156" s="93"/>
      <c r="AE156" s="94"/>
      <c r="AF156" s="115">
        <v>0.0</v>
      </c>
      <c r="AG156" s="115"/>
      <c r="AH156" s="115"/>
      <c r="AI156" s="115"/>
      <c r="AJ156" s="115"/>
      <c r="AK156" s="115">
        <v>0.0</v>
      </c>
      <c r="AL156" s="115"/>
      <c r="AM156" s="115"/>
      <c r="AN156" s="115"/>
      <c r="AO156" s="115"/>
      <c r="AP156" s="115">
        <v>0.0</v>
      </c>
      <c r="AQ156" s="115"/>
      <c r="AR156" s="115"/>
      <c r="AS156" s="115"/>
      <c r="AT156" s="115"/>
      <c r="AU156" s="115">
        <v>0.0</v>
      </c>
      <c r="AV156" s="115"/>
      <c r="AW156" s="115"/>
      <c r="AX156" s="115"/>
      <c r="AY156" s="115"/>
      <c r="AZ156" s="115">
        <v>0.0</v>
      </c>
      <c r="BA156" s="115"/>
      <c r="BB156" s="115"/>
      <c r="BC156" s="115"/>
      <c r="BD156" s="115"/>
      <c r="BE156" s="115">
        <v>0.0</v>
      </c>
      <c r="BF156" s="115"/>
      <c r="BG156" s="115"/>
      <c r="BH156" s="115"/>
      <c r="BI156" s="115"/>
    </row>
    <row r="157" spans="1:79" customHeight="1" ht="42.8" s="99" customFormat="1">
      <c r="A157" s="89">
        <v>0.0</v>
      </c>
      <c r="B157" s="90"/>
      <c r="C157" s="90"/>
      <c r="D157" s="114" t="s">
        <v>146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4"/>
      <c r="Q157" s="36" t="s">
        <v>147</v>
      </c>
      <c r="R157" s="36"/>
      <c r="S157" s="36"/>
      <c r="T157" s="36"/>
      <c r="U157" s="36"/>
      <c r="V157" s="114" t="s">
        <v>145</v>
      </c>
      <c r="W157" s="93"/>
      <c r="X157" s="93"/>
      <c r="Y157" s="93"/>
      <c r="Z157" s="93"/>
      <c r="AA157" s="93"/>
      <c r="AB157" s="93"/>
      <c r="AC157" s="93"/>
      <c r="AD157" s="93"/>
      <c r="AE157" s="94"/>
      <c r="AF157" s="115">
        <v>0.0</v>
      </c>
      <c r="AG157" s="115"/>
      <c r="AH157" s="115"/>
      <c r="AI157" s="115"/>
      <c r="AJ157" s="115"/>
      <c r="AK157" s="115">
        <v>0.0</v>
      </c>
      <c r="AL157" s="115"/>
      <c r="AM157" s="115"/>
      <c r="AN157" s="115"/>
      <c r="AO157" s="115"/>
      <c r="AP157" s="115">
        <v>0.0</v>
      </c>
      <c r="AQ157" s="115"/>
      <c r="AR157" s="115"/>
      <c r="AS157" s="115"/>
      <c r="AT157" s="115"/>
      <c r="AU157" s="115">
        <v>0.0</v>
      </c>
      <c r="AV157" s="115"/>
      <c r="AW157" s="115"/>
      <c r="AX157" s="115"/>
      <c r="AY157" s="115"/>
      <c r="AZ157" s="115">
        <v>0.0</v>
      </c>
      <c r="BA157" s="115"/>
      <c r="BB157" s="115"/>
      <c r="BC157" s="115"/>
      <c r="BD157" s="115"/>
      <c r="BE157" s="115">
        <v>0.0</v>
      </c>
      <c r="BF157" s="115"/>
      <c r="BG157" s="115"/>
      <c r="BH157" s="115"/>
      <c r="BI157" s="115"/>
    </row>
    <row r="158" spans="1:79" customHeight="1" ht="28.55" s="99" customFormat="1">
      <c r="A158" s="89">
        <v>0.0</v>
      </c>
      <c r="B158" s="90"/>
      <c r="C158" s="90"/>
      <c r="D158" s="114" t="s">
        <v>148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36" t="s">
        <v>144</v>
      </c>
      <c r="R158" s="36"/>
      <c r="S158" s="36"/>
      <c r="T158" s="36"/>
      <c r="U158" s="36"/>
      <c r="V158" s="114" t="s">
        <v>149</v>
      </c>
      <c r="W158" s="93"/>
      <c r="X158" s="93"/>
      <c r="Y158" s="93"/>
      <c r="Z158" s="93"/>
      <c r="AA158" s="93"/>
      <c r="AB158" s="93"/>
      <c r="AC158" s="93"/>
      <c r="AD158" s="93"/>
      <c r="AE158" s="94"/>
      <c r="AF158" s="115">
        <v>0.0</v>
      </c>
      <c r="AG158" s="115"/>
      <c r="AH158" s="115"/>
      <c r="AI158" s="115"/>
      <c r="AJ158" s="115"/>
      <c r="AK158" s="115">
        <v>0.0</v>
      </c>
      <c r="AL158" s="115"/>
      <c r="AM158" s="115"/>
      <c r="AN158" s="115"/>
      <c r="AO158" s="115"/>
      <c r="AP158" s="115">
        <v>0.0</v>
      </c>
      <c r="AQ158" s="115"/>
      <c r="AR158" s="115"/>
      <c r="AS158" s="115"/>
      <c r="AT158" s="115"/>
      <c r="AU158" s="115">
        <v>0.0</v>
      </c>
      <c r="AV158" s="115"/>
      <c r="AW158" s="115"/>
      <c r="AX158" s="115"/>
      <c r="AY158" s="115"/>
      <c r="AZ158" s="115">
        <v>0.0</v>
      </c>
      <c r="BA158" s="115"/>
      <c r="BB158" s="115"/>
      <c r="BC158" s="115"/>
      <c r="BD158" s="115"/>
      <c r="BE158" s="115">
        <v>0.0</v>
      </c>
      <c r="BF158" s="115"/>
      <c r="BG158" s="115"/>
      <c r="BH158" s="115"/>
      <c r="BI158" s="115"/>
    </row>
    <row r="159" spans="1:79" customHeight="1" ht="28.55" s="99" customFormat="1">
      <c r="A159" s="89">
        <v>0.0</v>
      </c>
      <c r="B159" s="90"/>
      <c r="C159" s="90"/>
      <c r="D159" s="114" t="s">
        <v>150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36" t="s">
        <v>144</v>
      </c>
      <c r="R159" s="36"/>
      <c r="S159" s="36"/>
      <c r="T159" s="36"/>
      <c r="U159" s="36"/>
      <c r="V159" s="114" t="s">
        <v>149</v>
      </c>
      <c r="W159" s="93"/>
      <c r="X159" s="93"/>
      <c r="Y159" s="93"/>
      <c r="Z159" s="93"/>
      <c r="AA159" s="93"/>
      <c r="AB159" s="93"/>
      <c r="AC159" s="93"/>
      <c r="AD159" s="93"/>
      <c r="AE159" s="94"/>
      <c r="AF159" s="115">
        <v>0.0</v>
      </c>
      <c r="AG159" s="115"/>
      <c r="AH159" s="115"/>
      <c r="AI159" s="115"/>
      <c r="AJ159" s="115"/>
      <c r="AK159" s="115">
        <v>0.0</v>
      </c>
      <c r="AL159" s="115"/>
      <c r="AM159" s="115"/>
      <c r="AN159" s="115"/>
      <c r="AO159" s="115"/>
      <c r="AP159" s="115">
        <v>0.0</v>
      </c>
      <c r="AQ159" s="115"/>
      <c r="AR159" s="115"/>
      <c r="AS159" s="115"/>
      <c r="AT159" s="115"/>
      <c r="AU159" s="115">
        <v>0.0</v>
      </c>
      <c r="AV159" s="115"/>
      <c r="AW159" s="115"/>
      <c r="AX159" s="115"/>
      <c r="AY159" s="115"/>
      <c r="AZ159" s="115">
        <v>0.0</v>
      </c>
      <c r="BA159" s="115"/>
      <c r="BB159" s="115"/>
      <c r="BC159" s="115"/>
      <c r="BD159" s="115"/>
      <c r="BE159" s="115">
        <v>0.0</v>
      </c>
      <c r="BF159" s="115"/>
      <c r="BG159" s="115"/>
      <c r="BH159" s="115"/>
      <c r="BI159" s="115"/>
    </row>
    <row r="160" spans="1:79" customHeight="1" ht="14.3" s="6" customFormat="1">
      <c r="A160" s="87">
        <v>0.0</v>
      </c>
      <c r="B160" s="85"/>
      <c r="C160" s="85"/>
      <c r="D160" s="113" t="s">
        <v>151</v>
      </c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2"/>
      <c r="Q160" s="111"/>
      <c r="R160" s="111"/>
      <c r="S160" s="111"/>
      <c r="T160" s="111"/>
      <c r="U160" s="111"/>
      <c r="V160" s="113"/>
      <c r="W160" s="101"/>
      <c r="X160" s="101"/>
      <c r="Y160" s="101"/>
      <c r="Z160" s="101"/>
      <c r="AA160" s="101"/>
      <c r="AB160" s="101"/>
      <c r="AC160" s="101"/>
      <c r="AD160" s="101"/>
      <c r="AE160" s="10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</row>
    <row r="161" spans="1:79" customHeight="1" ht="14.3" s="99" customFormat="1">
      <c r="A161" s="89">
        <v>0.0</v>
      </c>
      <c r="B161" s="90"/>
      <c r="C161" s="90"/>
      <c r="D161" s="114" t="s">
        <v>152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36" t="s">
        <v>144</v>
      </c>
      <c r="R161" s="36"/>
      <c r="S161" s="36"/>
      <c r="T161" s="36"/>
      <c r="U161" s="36"/>
      <c r="V161" s="114" t="s">
        <v>145</v>
      </c>
      <c r="W161" s="93"/>
      <c r="X161" s="93"/>
      <c r="Y161" s="93"/>
      <c r="Z161" s="93"/>
      <c r="AA161" s="93"/>
      <c r="AB161" s="93"/>
      <c r="AC161" s="93"/>
      <c r="AD161" s="93"/>
      <c r="AE161" s="94"/>
      <c r="AF161" s="115">
        <v>0.0</v>
      </c>
      <c r="AG161" s="115"/>
      <c r="AH161" s="115"/>
      <c r="AI161" s="115"/>
      <c r="AJ161" s="115"/>
      <c r="AK161" s="115">
        <v>0.0</v>
      </c>
      <c r="AL161" s="115"/>
      <c r="AM161" s="115"/>
      <c r="AN161" s="115"/>
      <c r="AO161" s="115"/>
      <c r="AP161" s="115">
        <v>0.0</v>
      </c>
      <c r="AQ161" s="115"/>
      <c r="AR161" s="115"/>
      <c r="AS161" s="115"/>
      <c r="AT161" s="115"/>
      <c r="AU161" s="115">
        <v>0.0</v>
      </c>
      <c r="AV161" s="115"/>
      <c r="AW161" s="115"/>
      <c r="AX161" s="115"/>
      <c r="AY161" s="115"/>
      <c r="AZ161" s="115">
        <v>0.0</v>
      </c>
      <c r="BA161" s="115"/>
      <c r="BB161" s="115"/>
      <c r="BC161" s="115"/>
      <c r="BD161" s="115"/>
      <c r="BE161" s="115">
        <v>0.0</v>
      </c>
      <c r="BF161" s="115"/>
      <c r="BG161" s="115"/>
      <c r="BH161" s="115"/>
      <c r="BI161" s="115"/>
    </row>
    <row r="162" spans="1:79" customHeight="1" ht="42.8" s="99" customFormat="1">
      <c r="A162" s="89">
        <v>0.0</v>
      </c>
      <c r="B162" s="90"/>
      <c r="C162" s="90"/>
      <c r="D162" s="114" t="s">
        <v>153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36" t="s">
        <v>144</v>
      </c>
      <c r="R162" s="36"/>
      <c r="S162" s="36"/>
      <c r="T162" s="36"/>
      <c r="U162" s="36"/>
      <c r="V162" s="114" t="s">
        <v>145</v>
      </c>
      <c r="W162" s="93"/>
      <c r="X162" s="93"/>
      <c r="Y162" s="93"/>
      <c r="Z162" s="93"/>
      <c r="AA162" s="93"/>
      <c r="AB162" s="93"/>
      <c r="AC162" s="93"/>
      <c r="AD162" s="93"/>
      <c r="AE162" s="94"/>
      <c r="AF162" s="115">
        <v>0.0</v>
      </c>
      <c r="AG162" s="115"/>
      <c r="AH162" s="115"/>
      <c r="AI162" s="115"/>
      <c r="AJ162" s="115"/>
      <c r="AK162" s="115">
        <v>0.0</v>
      </c>
      <c r="AL162" s="115"/>
      <c r="AM162" s="115"/>
      <c r="AN162" s="115"/>
      <c r="AO162" s="115"/>
      <c r="AP162" s="115">
        <v>0.0</v>
      </c>
      <c r="AQ162" s="115"/>
      <c r="AR162" s="115"/>
      <c r="AS162" s="115"/>
      <c r="AT162" s="115"/>
      <c r="AU162" s="115">
        <v>0.0</v>
      </c>
      <c r="AV162" s="115"/>
      <c r="AW162" s="115"/>
      <c r="AX162" s="115"/>
      <c r="AY162" s="115"/>
      <c r="AZ162" s="115">
        <v>0.0</v>
      </c>
      <c r="BA162" s="115"/>
      <c r="BB162" s="115"/>
      <c r="BC162" s="115"/>
      <c r="BD162" s="115"/>
      <c r="BE162" s="115">
        <v>0.0</v>
      </c>
      <c r="BF162" s="115"/>
      <c r="BG162" s="115"/>
      <c r="BH162" s="115"/>
      <c r="BI162" s="115"/>
    </row>
    <row r="163" spans="1:79" customHeight="1" ht="28.55" s="99" customFormat="1">
      <c r="A163" s="89">
        <v>0.0</v>
      </c>
      <c r="B163" s="90"/>
      <c r="C163" s="90"/>
      <c r="D163" s="114" t="s">
        <v>154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4"/>
      <c r="Q163" s="36" t="s">
        <v>144</v>
      </c>
      <c r="R163" s="36"/>
      <c r="S163" s="36"/>
      <c r="T163" s="36"/>
      <c r="U163" s="36"/>
      <c r="V163" s="114" t="s">
        <v>145</v>
      </c>
      <c r="W163" s="93"/>
      <c r="X163" s="93"/>
      <c r="Y163" s="93"/>
      <c r="Z163" s="93"/>
      <c r="AA163" s="93"/>
      <c r="AB163" s="93"/>
      <c r="AC163" s="93"/>
      <c r="AD163" s="93"/>
      <c r="AE163" s="94"/>
      <c r="AF163" s="115">
        <v>0.0</v>
      </c>
      <c r="AG163" s="115"/>
      <c r="AH163" s="115"/>
      <c r="AI163" s="115"/>
      <c r="AJ163" s="115"/>
      <c r="AK163" s="115">
        <v>0.0</v>
      </c>
      <c r="AL163" s="115"/>
      <c r="AM163" s="115"/>
      <c r="AN163" s="115"/>
      <c r="AO163" s="115"/>
      <c r="AP163" s="115">
        <v>0.0</v>
      </c>
      <c r="AQ163" s="115"/>
      <c r="AR163" s="115"/>
      <c r="AS163" s="115"/>
      <c r="AT163" s="115"/>
      <c r="AU163" s="115">
        <v>0.0</v>
      </c>
      <c r="AV163" s="115"/>
      <c r="AW163" s="115"/>
      <c r="AX163" s="115"/>
      <c r="AY163" s="115"/>
      <c r="AZ163" s="115">
        <v>0.0</v>
      </c>
      <c r="BA163" s="115"/>
      <c r="BB163" s="115"/>
      <c r="BC163" s="115"/>
      <c r="BD163" s="115"/>
      <c r="BE163" s="115">
        <v>0.0</v>
      </c>
      <c r="BF163" s="115"/>
      <c r="BG163" s="115"/>
      <c r="BH163" s="115"/>
      <c r="BI163" s="115"/>
    </row>
    <row r="164" spans="1:79" customHeight="1" ht="42.8" s="99" customFormat="1">
      <c r="A164" s="89">
        <v>0.0</v>
      </c>
      <c r="B164" s="90"/>
      <c r="C164" s="90"/>
      <c r="D164" s="114" t="s">
        <v>155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36" t="s">
        <v>147</v>
      </c>
      <c r="R164" s="36"/>
      <c r="S164" s="36"/>
      <c r="T164" s="36"/>
      <c r="U164" s="36"/>
      <c r="V164" s="114" t="s">
        <v>145</v>
      </c>
      <c r="W164" s="93"/>
      <c r="X164" s="93"/>
      <c r="Y164" s="93"/>
      <c r="Z164" s="93"/>
      <c r="AA164" s="93"/>
      <c r="AB164" s="93"/>
      <c r="AC164" s="93"/>
      <c r="AD164" s="93"/>
      <c r="AE164" s="94"/>
      <c r="AF164" s="115">
        <v>0.0</v>
      </c>
      <c r="AG164" s="115"/>
      <c r="AH164" s="115"/>
      <c r="AI164" s="115"/>
      <c r="AJ164" s="115"/>
      <c r="AK164" s="115">
        <v>0.0</v>
      </c>
      <c r="AL164" s="115"/>
      <c r="AM164" s="115"/>
      <c r="AN164" s="115"/>
      <c r="AO164" s="115"/>
      <c r="AP164" s="115">
        <v>0.0</v>
      </c>
      <c r="AQ164" s="115"/>
      <c r="AR164" s="115"/>
      <c r="AS164" s="115"/>
      <c r="AT164" s="115"/>
      <c r="AU164" s="115">
        <v>0.0</v>
      </c>
      <c r="AV164" s="115"/>
      <c r="AW164" s="115"/>
      <c r="AX164" s="115"/>
      <c r="AY164" s="115"/>
      <c r="AZ164" s="115">
        <v>0.0</v>
      </c>
      <c r="BA164" s="115"/>
      <c r="BB164" s="115"/>
      <c r="BC164" s="115"/>
      <c r="BD164" s="115"/>
      <c r="BE164" s="115">
        <v>0.0</v>
      </c>
      <c r="BF164" s="115"/>
      <c r="BG164" s="115"/>
      <c r="BH164" s="115"/>
      <c r="BI164" s="115"/>
    </row>
    <row r="165" spans="1:79" customHeight="1" ht="14.3" s="6" customFormat="1">
      <c r="A165" s="87">
        <v>0.0</v>
      </c>
      <c r="B165" s="85"/>
      <c r="C165" s="85"/>
      <c r="D165" s="113" t="s">
        <v>156</v>
      </c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2"/>
      <c r="Q165" s="111"/>
      <c r="R165" s="111"/>
      <c r="S165" s="111"/>
      <c r="T165" s="111"/>
      <c r="U165" s="111"/>
      <c r="V165" s="113"/>
      <c r="W165" s="101"/>
      <c r="X165" s="101"/>
      <c r="Y165" s="101"/>
      <c r="Z165" s="101"/>
      <c r="AA165" s="101"/>
      <c r="AB165" s="101"/>
      <c r="AC165" s="101"/>
      <c r="AD165" s="101"/>
      <c r="AE165" s="10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</row>
    <row r="166" spans="1:79" customHeight="1" ht="57.1" s="99" customFormat="1">
      <c r="A166" s="89">
        <v>0.0</v>
      </c>
      <c r="B166" s="90"/>
      <c r="C166" s="90"/>
      <c r="D166" s="114" t="s">
        <v>157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36" t="s">
        <v>158</v>
      </c>
      <c r="R166" s="36"/>
      <c r="S166" s="36"/>
      <c r="T166" s="36"/>
      <c r="U166" s="36"/>
      <c r="V166" s="114" t="s">
        <v>145</v>
      </c>
      <c r="W166" s="93"/>
      <c r="X166" s="93"/>
      <c r="Y166" s="93"/>
      <c r="Z166" s="93"/>
      <c r="AA166" s="93"/>
      <c r="AB166" s="93"/>
      <c r="AC166" s="93"/>
      <c r="AD166" s="93"/>
      <c r="AE166" s="94"/>
      <c r="AF166" s="115">
        <v>0.0</v>
      </c>
      <c r="AG166" s="115"/>
      <c r="AH166" s="115"/>
      <c r="AI166" s="115"/>
      <c r="AJ166" s="115"/>
      <c r="AK166" s="115">
        <v>0.0</v>
      </c>
      <c r="AL166" s="115"/>
      <c r="AM166" s="115"/>
      <c r="AN166" s="115"/>
      <c r="AO166" s="115"/>
      <c r="AP166" s="115">
        <v>0.0</v>
      </c>
      <c r="AQ166" s="115"/>
      <c r="AR166" s="115"/>
      <c r="AS166" s="115"/>
      <c r="AT166" s="115"/>
      <c r="AU166" s="115">
        <v>0.0</v>
      </c>
      <c r="AV166" s="115"/>
      <c r="AW166" s="115"/>
      <c r="AX166" s="115"/>
      <c r="AY166" s="115"/>
      <c r="AZ166" s="115">
        <v>0.0</v>
      </c>
      <c r="BA166" s="115"/>
      <c r="BB166" s="115"/>
      <c r="BC166" s="115"/>
      <c r="BD166" s="115"/>
      <c r="BE166" s="115">
        <v>0.0</v>
      </c>
      <c r="BF166" s="115"/>
      <c r="BG166" s="115"/>
      <c r="BH166" s="115"/>
      <c r="BI166" s="115"/>
    </row>
    <row r="168" spans="1:79" customHeight="1" ht="14.3">
      <c r="A168" s="42" t="s">
        <v>166</v>
      </c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</row>
    <row r="169" spans="1:79" customHeight="1" ht="14.95">
      <c r="A169" s="53" t="s">
        <v>34</v>
      </c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</row>
    <row r="170" spans="1:79" customHeight="1" ht="12.9">
      <c r="A170" s="61" t="s">
        <v>36</v>
      </c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3"/>
      <c r="U170" s="36" t="s">
        <v>37</v>
      </c>
      <c r="V170" s="36"/>
      <c r="W170" s="36"/>
      <c r="X170" s="36"/>
      <c r="Y170" s="36"/>
      <c r="Z170" s="36"/>
      <c r="AA170" s="36"/>
      <c r="AB170" s="36"/>
      <c r="AC170" s="36"/>
      <c r="AD170" s="36"/>
      <c r="AE170" s="36" t="s">
        <v>38</v>
      </c>
      <c r="AF170" s="36"/>
      <c r="AG170" s="36"/>
      <c r="AH170" s="36"/>
      <c r="AI170" s="36"/>
      <c r="AJ170" s="36"/>
      <c r="AK170" s="36"/>
      <c r="AL170" s="36"/>
      <c r="AM170" s="36"/>
      <c r="AN170" s="36"/>
      <c r="AO170" s="36" t="s">
        <v>39</v>
      </c>
      <c r="AP170" s="36"/>
      <c r="AQ170" s="36"/>
      <c r="AR170" s="36"/>
      <c r="AS170" s="36"/>
      <c r="AT170" s="36"/>
      <c r="AU170" s="36"/>
      <c r="AV170" s="36"/>
      <c r="AW170" s="36"/>
      <c r="AX170" s="36"/>
      <c r="AY170" s="36" t="s">
        <v>66</v>
      </c>
      <c r="AZ170" s="36"/>
      <c r="BA170" s="36"/>
      <c r="BB170" s="36"/>
      <c r="BC170" s="36"/>
      <c r="BD170" s="36"/>
      <c r="BE170" s="36"/>
      <c r="BF170" s="36"/>
      <c r="BG170" s="36"/>
      <c r="BH170" s="36"/>
      <c r="BI170" s="36" t="s">
        <v>67</v>
      </c>
      <c r="BJ170" s="36"/>
      <c r="BK170" s="36"/>
      <c r="BL170" s="36"/>
      <c r="BM170" s="36"/>
      <c r="BN170" s="36"/>
      <c r="BO170" s="36"/>
      <c r="BP170" s="36"/>
      <c r="BQ170" s="36"/>
      <c r="BR170" s="36"/>
    </row>
    <row r="171" spans="1:79" customHeight="1" ht="30.1">
      <c r="A171" s="64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6"/>
      <c r="U171" s="36" t="s">
        <v>40</v>
      </c>
      <c r="V171" s="36"/>
      <c r="W171" s="36"/>
      <c r="X171" s="36"/>
      <c r="Y171" s="36"/>
      <c r="Z171" s="36" t="s">
        <v>41</v>
      </c>
      <c r="AA171" s="36"/>
      <c r="AB171" s="36"/>
      <c r="AC171" s="36"/>
      <c r="AD171" s="36"/>
      <c r="AE171" s="36" t="s">
        <v>40</v>
      </c>
      <c r="AF171" s="36"/>
      <c r="AG171" s="36"/>
      <c r="AH171" s="36"/>
      <c r="AI171" s="36"/>
      <c r="AJ171" s="36" t="s">
        <v>41</v>
      </c>
      <c r="AK171" s="36"/>
      <c r="AL171" s="36"/>
      <c r="AM171" s="36"/>
      <c r="AN171" s="36"/>
      <c r="AO171" s="36" t="s">
        <v>40</v>
      </c>
      <c r="AP171" s="36"/>
      <c r="AQ171" s="36"/>
      <c r="AR171" s="36"/>
      <c r="AS171" s="36"/>
      <c r="AT171" s="36" t="s">
        <v>41</v>
      </c>
      <c r="AU171" s="36"/>
      <c r="AV171" s="36"/>
      <c r="AW171" s="36"/>
      <c r="AX171" s="36"/>
      <c r="AY171" s="36" t="s">
        <v>40</v>
      </c>
      <c r="AZ171" s="36"/>
      <c r="BA171" s="36"/>
      <c r="BB171" s="36"/>
      <c r="BC171" s="36"/>
      <c r="BD171" s="36" t="s">
        <v>41</v>
      </c>
      <c r="BE171" s="36"/>
      <c r="BF171" s="36"/>
      <c r="BG171" s="36"/>
      <c r="BH171" s="36"/>
      <c r="BI171" s="36" t="s">
        <v>40</v>
      </c>
      <c r="BJ171" s="36"/>
      <c r="BK171" s="36"/>
      <c r="BL171" s="36"/>
      <c r="BM171" s="36"/>
      <c r="BN171" s="36" t="s">
        <v>41</v>
      </c>
      <c r="BO171" s="36"/>
      <c r="BP171" s="36"/>
      <c r="BQ171" s="36"/>
      <c r="BR171" s="36"/>
    </row>
    <row r="172" spans="1:79" customHeight="1" ht="14.95">
      <c r="A172" s="30">
        <v>1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2"/>
      <c r="U172" s="36">
        <v>2</v>
      </c>
      <c r="V172" s="36"/>
      <c r="W172" s="36"/>
      <c r="X172" s="36"/>
      <c r="Y172" s="36"/>
      <c r="Z172" s="36">
        <v>3</v>
      </c>
      <c r="AA172" s="36"/>
      <c r="AB172" s="36"/>
      <c r="AC172" s="36"/>
      <c r="AD172" s="36"/>
      <c r="AE172" s="36">
        <v>4</v>
      </c>
      <c r="AF172" s="36"/>
      <c r="AG172" s="36"/>
      <c r="AH172" s="36"/>
      <c r="AI172" s="36"/>
      <c r="AJ172" s="36">
        <v>5</v>
      </c>
      <c r="AK172" s="36"/>
      <c r="AL172" s="36"/>
      <c r="AM172" s="36"/>
      <c r="AN172" s="36"/>
      <c r="AO172" s="36">
        <v>6</v>
      </c>
      <c r="AP172" s="36"/>
      <c r="AQ172" s="36"/>
      <c r="AR172" s="36"/>
      <c r="AS172" s="36"/>
      <c r="AT172" s="36">
        <v>7</v>
      </c>
      <c r="AU172" s="36"/>
      <c r="AV172" s="36"/>
      <c r="AW172" s="36"/>
      <c r="AX172" s="36"/>
      <c r="AY172" s="36">
        <v>8</v>
      </c>
      <c r="AZ172" s="36"/>
      <c r="BA172" s="36"/>
      <c r="BB172" s="36"/>
      <c r="BC172" s="36"/>
      <c r="BD172" s="36">
        <v>9</v>
      </c>
      <c r="BE172" s="36"/>
      <c r="BF172" s="36"/>
      <c r="BG172" s="36"/>
      <c r="BH172" s="36"/>
      <c r="BI172" s="36">
        <v>10</v>
      </c>
      <c r="BJ172" s="36"/>
      <c r="BK172" s="36"/>
      <c r="BL172" s="36"/>
      <c r="BM172" s="36"/>
      <c r="BN172" s="36">
        <v>11</v>
      </c>
      <c r="BO172" s="36"/>
      <c r="BP172" s="36"/>
      <c r="BQ172" s="36"/>
      <c r="BR172" s="36"/>
    </row>
    <row r="173" spans="1:79" customHeight="1" ht="15.8" hidden="true" s="1" customFormat="1">
      <c r="A173" s="33" t="s">
        <v>47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5"/>
      <c r="U173" s="38" t="s">
        <v>48</v>
      </c>
      <c r="V173" s="38"/>
      <c r="W173" s="38"/>
      <c r="X173" s="38"/>
      <c r="Y173" s="38"/>
      <c r="Z173" s="37" t="s">
        <v>49</v>
      </c>
      <c r="AA173" s="37"/>
      <c r="AB173" s="37"/>
      <c r="AC173" s="37"/>
      <c r="AD173" s="37"/>
      <c r="AE173" s="38" t="s">
        <v>52</v>
      </c>
      <c r="AF173" s="38"/>
      <c r="AG173" s="38"/>
      <c r="AH173" s="38"/>
      <c r="AI173" s="38"/>
      <c r="AJ173" s="37" t="s">
        <v>53</v>
      </c>
      <c r="AK173" s="37"/>
      <c r="AL173" s="37"/>
      <c r="AM173" s="37"/>
      <c r="AN173" s="37"/>
      <c r="AO173" s="38" t="s">
        <v>55</v>
      </c>
      <c r="AP173" s="38"/>
      <c r="AQ173" s="38"/>
      <c r="AR173" s="38"/>
      <c r="AS173" s="38"/>
      <c r="AT173" s="37" t="s">
        <v>56</v>
      </c>
      <c r="AU173" s="37"/>
      <c r="AV173" s="37"/>
      <c r="AW173" s="37"/>
      <c r="AX173" s="37"/>
      <c r="AY173" s="38" t="s">
        <v>68</v>
      </c>
      <c r="AZ173" s="38"/>
      <c r="BA173" s="38"/>
      <c r="BB173" s="38"/>
      <c r="BC173" s="38"/>
      <c r="BD173" s="37" t="s">
        <v>69</v>
      </c>
      <c r="BE173" s="37"/>
      <c r="BF173" s="37"/>
      <c r="BG173" s="37"/>
      <c r="BH173" s="37"/>
      <c r="BI173" s="38" t="s">
        <v>72</v>
      </c>
      <c r="BJ173" s="38"/>
      <c r="BK173" s="38"/>
      <c r="BL173" s="38"/>
      <c r="BM173" s="38"/>
      <c r="BN173" s="37" t="s">
        <v>73</v>
      </c>
      <c r="BO173" s="37"/>
      <c r="BP173" s="37"/>
      <c r="BQ173" s="37"/>
      <c r="BR173" s="37"/>
      <c r="CA173" t="s">
        <v>167</v>
      </c>
    </row>
    <row r="174" spans="1:79" customHeight="1" ht="12.75" s="6" customFormat="1">
      <c r="A174" s="87" t="s">
        <v>64</v>
      </c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CA174" s="6" t="s">
        <v>168</v>
      </c>
    </row>
    <row r="175" spans="1:79" customHeight="1" ht="27.2" s="99" customFormat="1">
      <c r="A175" s="92" t="s">
        <v>169</v>
      </c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4"/>
      <c r="U175" s="117" t="s">
        <v>60</v>
      </c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 t="s">
        <v>60</v>
      </c>
      <c r="AF175" s="117"/>
      <c r="AG175" s="117"/>
      <c r="AH175" s="117"/>
      <c r="AI175" s="117"/>
      <c r="AJ175" s="117"/>
      <c r="AK175" s="117"/>
      <c r="AL175" s="117"/>
      <c r="AM175" s="117"/>
      <c r="AN175" s="117"/>
      <c r="AO175" s="117" t="s">
        <v>60</v>
      </c>
      <c r="AP175" s="117"/>
      <c r="AQ175" s="117"/>
      <c r="AR175" s="117"/>
      <c r="AS175" s="117"/>
      <c r="AT175" s="117"/>
      <c r="AU175" s="117"/>
      <c r="AV175" s="117"/>
      <c r="AW175" s="117"/>
      <c r="AX175" s="117"/>
      <c r="AY175" s="117" t="s">
        <v>60</v>
      </c>
      <c r="AZ175" s="117"/>
      <c r="BA175" s="117"/>
      <c r="BB175" s="117"/>
      <c r="BC175" s="117"/>
      <c r="BD175" s="117"/>
      <c r="BE175" s="117"/>
      <c r="BF175" s="117"/>
      <c r="BG175" s="117"/>
      <c r="BH175" s="117"/>
      <c r="BI175" s="117" t="s">
        <v>60</v>
      </c>
      <c r="BJ175" s="117"/>
      <c r="BK175" s="117"/>
      <c r="BL175" s="117"/>
      <c r="BM175" s="117"/>
      <c r="BN175" s="117"/>
      <c r="BO175" s="117"/>
      <c r="BP175" s="117"/>
      <c r="BQ175" s="117"/>
      <c r="BR175" s="117"/>
    </row>
    <row r="178" spans="1:79" customHeight="1" ht="14.3">
      <c r="A178" s="42" t="s">
        <v>170</v>
      </c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</row>
    <row r="179" spans="1:79" customHeight="1" ht="14.95">
      <c r="A179" s="61" t="s">
        <v>99</v>
      </c>
      <c r="B179" s="62"/>
      <c r="C179" s="62"/>
      <c r="D179" s="61" t="s">
        <v>171</v>
      </c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3"/>
      <c r="W179" s="36" t="s">
        <v>37</v>
      </c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 t="s">
        <v>172</v>
      </c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 t="s">
        <v>173</v>
      </c>
      <c r="AV179" s="36"/>
      <c r="AW179" s="36"/>
      <c r="AX179" s="36"/>
      <c r="AY179" s="36"/>
      <c r="AZ179" s="36"/>
      <c r="BA179" s="36" t="s">
        <v>174</v>
      </c>
      <c r="BB179" s="36"/>
      <c r="BC179" s="36"/>
      <c r="BD179" s="36"/>
      <c r="BE179" s="36"/>
      <c r="BF179" s="36"/>
      <c r="BG179" s="36" t="s">
        <v>175</v>
      </c>
      <c r="BH179" s="36"/>
      <c r="BI179" s="36"/>
      <c r="BJ179" s="36"/>
      <c r="BK179" s="36"/>
      <c r="BL179" s="36"/>
    </row>
    <row r="180" spans="1:79" customHeight="1" ht="14.95">
      <c r="A180" s="77"/>
      <c r="B180" s="78"/>
      <c r="C180" s="78"/>
      <c r="D180" s="77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9"/>
      <c r="W180" s="36" t="s">
        <v>40</v>
      </c>
      <c r="X180" s="36"/>
      <c r="Y180" s="36"/>
      <c r="Z180" s="36"/>
      <c r="AA180" s="36"/>
      <c r="AB180" s="36"/>
      <c r="AC180" s="36" t="s">
        <v>41</v>
      </c>
      <c r="AD180" s="36"/>
      <c r="AE180" s="36"/>
      <c r="AF180" s="36"/>
      <c r="AG180" s="36"/>
      <c r="AH180" s="36"/>
      <c r="AI180" s="36" t="s">
        <v>40</v>
      </c>
      <c r="AJ180" s="36"/>
      <c r="AK180" s="36"/>
      <c r="AL180" s="36"/>
      <c r="AM180" s="36"/>
      <c r="AN180" s="36"/>
      <c r="AO180" s="36" t="s">
        <v>41</v>
      </c>
      <c r="AP180" s="36"/>
      <c r="AQ180" s="36"/>
      <c r="AR180" s="36"/>
      <c r="AS180" s="36"/>
      <c r="AT180" s="36"/>
      <c r="AU180" s="49" t="s">
        <v>40</v>
      </c>
      <c r="AV180" s="49"/>
      <c r="AW180" s="49"/>
      <c r="AX180" s="49" t="s">
        <v>41</v>
      </c>
      <c r="AY180" s="49"/>
      <c r="AZ180" s="49"/>
      <c r="BA180" s="49" t="s">
        <v>40</v>
      </c>
      <c r="BB180" s="49"/>
      <c r="BC180" s="49"/>
      <c r="BD180" s="49" t="s">
        <v>41</v>
      </c>
      <c r="BE180" s="49"/>
      <c r="BF180" s="49"/>
      <c r="BG180" s="49" t="s">
        <v>40</v>
      </c>
      <c r="BH180" s="49"/>
      <c r="BI180" s="49"/>
      <c r="BJ180" s="49" t="s">
        <v>41</v>
      </c>
      <c r="BK180" s="49"/>
      <c r="BL180" s="49"/>
    </row>
    <row r="181" spans="1:79" customHeight="1" ht="57.1">
      <c r="A181" s="64"/>
      <c r="B181" s="65"/>
      <c r="C181" s="65"/>
      <c r="D181" s="64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6"/>
      <c r="W181" s="36" t="s">
        <v>176</v>
      </c>
      <c r="X181" s="36"/>
      <c r="Y181" s="36"/>
      <c r="Z181" s="36" t="s">
        <v>177</v>
      </c>
      <c r="AA181" s="36"/>
      <c r="AB181" s="36"/>
      <c r="AC181" s="36" t="s">
        <v>176</v>
      </c>
      <c r="AD181" s="36"/>
      <c r="AE181" s="36"/>
      <c r="AF181" s="36" t="s">
        <v>177</v>
      </c>
      <c r="AG181" s="36"/>
      <c r="AH181" s="36"/>
      <c r="AI181" s="36" t="s">
        <v>176</v>
      </c>
      <c r="AJ181" s="36"/>
      <c r="AK181" s="36"/>
      <c r="AL181" s="36" t="s">
        <v>177</v>
      </c>
      <c r="AM181" s="36"/>
      <c r="AN181" s="36"/>
      <c r="AO181" s="36" t="s">
        <v>176</v>
      </c>
      <c r="AP181" s="36"/>
      <c r="AQ181" s="36"/>
      <c r="AR181" s="36" t="s">
        <v>177</v>
      </c>
      <c r="AS181" s="36"/>
      <c r="AT181" s="36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</row>
    <row r="182" spans="1:79" customHeight="1" ht="14.95">
      <c r="A182" s="30">
        <v>1</v>
      </c>
      <c r="B182" s="31"/>
      <c r="C182" s="31"/>
      <c r="D182" s="30">
        <v>2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2"/>
      <c r="W182" s="36">
        <v>3</v>
      </c>
      <c r="X182" s="36"/>
      <c r="Y182" s="36"/>
      <c r="Z182" s="36">
        <v>4</v>
      </c>
      <c r="AA182" s="36"/>
      <c r="AB182" s="36"/>
      <c r="AC182" s="36">
        <v>5</v>
      </c>
      <c r="AD182" s="36"/>
      <c r="AE182" s="36"/>
      <c r="AF182" s="36">
        <v>6</v>
      </c>
      <c r="AG182" s="36"/>
      <c r="AH182" s="36"/>
      <c r="AI182" s="36">
        <v>7</v>
      </c>
      <c r="AJ182" s="36"/>
      <c r="AK182" s="36"/>
      <c r="AL182" s="36">
        <v>8</v>
      </c>
      <c r="AM182" s="36"/>
      <c r="AN182" s="36"/>
      <c r="AO182" s="36">
        <v>9</v>
      </c>
      <c r="AP182" s="36"/>
      <c r="AQ182" s="36"/>
      <c r="AR182" s="36">
        <v>10</v>
      </c>
      <c r="AS182" s="36"/>
      <c r="AT182" s="36"/>
      <c r="AU182" s="36">
        <v>11</v>
      </c>
      <c r="AV182" s="36"/>
      <c r="AW182" s="36"/>
      <c r="AX182" s="36">
        <v>12</v>
      </c>
      <c r="AY182" s="36"/>
      <c r="AZ182" s="36"/>
      <c r="BA182" s="36">
        <v>13</v>
      </c>
      <c r="BB182" s="36"/>
      <c r="BC182" s="36"/>
      <c r="BD182" s="36">
        <v>14</v>
      </c>
      <c r="BE182" s="36"/>
      <c r="BF182" s="36"/>
      <c r="BG182" s="36">
        <v>15</v>
      </c>
      <c r="BH182" s="36"/>
      <c r="BI182" s="36"/>
      <c r="BJ182" s="36">
        <v>16</v>
      </c>
      <c r="BK182" s="36"/>
      <c r="BL182" s="36"/>
    </row>
    <row r="183" spans="1:79" customHeight="1" ht="12.75" hidden="true" s="1" customFormat="1">
      <c r="A183" s="33" t="s">
        <v>101</v>
      </c>
      <c r="B183" s="34"/>
      <c r="C183" s="34"/>
      <c r="D183" s="33" t="s">
        <v>47</v>
      </c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8" t="s">
        <v>178</v>
      </c>
      <c r="X183" s="38"/>
      <c r="Y183" s="38"/>
      <c r="Z183" s="38" t="s">
        <v>179</v>
      </c>
      <c r="AA183" s="38"/>
      <c r="AB183" s="38"/>
      <c r="AC183" s="37" t="s">
        <v>180</v>
      </c>
      <c r="AD183" s="37"/>
      <c r="AE183" s="37"/>
      <c r="AF183" s="37" t="s">
        <v>181</v>
      </c>
      <c r="AG183" s="37"/>
      <c r="AH183" s="37"/>
      <c r="AI183" s="38" t="s">
        <v>182</v>
      </c>
      <c r="AJ183" s="38"/>
      <c r="AK183" s="38"/>
      <c r="AL183" s="38" t="s">
        <v>183</v>
      </c>
      <c r="AM183" s="38"/>
      <c r="AN183" s="38"/>
      <c r="AO183" s="37" t="s">
        <v>184</v>
      </c>
      <c r="AP183" s="37"/>
      <c r="AQ183" s="37"/>
      <c r="AR183" s="37" t="s">
        <v>185</v>
      </c>
      <c r="AS183" s="37"/>
      <c r="AT183" s="37"/>
      <c r="AU183" s="38" t="s">
        <v>127</v>
      </c>
      <c r="AV183" s="38"/>
      <c r="AW183" s="38"/>
      <c r="AX183" s="37" t="s">
        <v>128</v>
      </c>
      <c r="AY183" s="37"/>
      <c r="AZ183" s="37"/>
      <c r="BA183" s="38" t="s">
        <v>160</v>
      </c>
      <c r="BB183" s="38"/>
      <c r="BC183" s="38"/>
      <c r="BD183" s="37" t="s">
        <v>161</v>
      </c>
      <c r="BE183" s="37"/>
      <c r="BF183" s="37"/>
      <c r="BG183" s="38" t="s">
        <v>162</v>
      </c>
      <c r="BH183" s="38"/>
      <c r="BI183" s="38"/>
      <c r="BJ183" s="37" t="s">
        <v>163</v>
      </c>
      <c r="BK183" s="37"/>
      <c r="BL183" s="37"/>
      <c r="CA183" s="1" t="s">
        <v>186</v>
      </c>
    </row>
    <row r="184" spans="1:79" customHeight="1" ht="13.1" s="6" customFormat="1">
      <c r="A184" s="87">
        <v>1</v>
      </c>
      <c r="B184" s="85"/>
      <c r="C184" s="85"/>
      <c r="D184" s="100" t="s">
        <v>187</v>
      </c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2"/>
      <c r="W184" s="112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  <c r="CA184" s="6" t="s">
        <v>188</v>
      </c>
    </row>
    <row r="185" spans="1:79" customHeight="1" ht="27.2" s="99" customFormat="1">
      <c r="A185" s="89">
        <v>2</v>
      </c>
      <c r="B185" s="90"/>
      <c r="C185" s="90"/>
      <c r="D185" s="92" t="s">
        <v>189</v>
      </c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4"/>
      <c r="W185" s="115" t="s">
        <v>60</v>
      </c>
      <c r="X185" s="115"/>
      <c r="Y185" s="115"/>
      <c r="Z185" s="115" t="s">
        <v>60</v>
      </c>
      <c r="AA185" s="115"/>
      <c r="AB185" s="115"/>
      <c r="AC185" s="115"/>
      <c r="AD185" s="115"/>
      <c r="AE185" s="115"/>
      <c r="AF185" s="115"/>
      <c r="AG185" s="115"/>
      <c r="AH185" s="115"/>
      <c r="AI185" s="115" t="s">
        <v>60</v>
      </c>
      <c r="AJ185" s="115"/>
      <c r="AK185" s="115"/>
      <c r="AL185" s="115" t="s">
        <v>60</v>
      </c>
      <c r="AM185" s="115"/>
      <c r="AN185" s="115"/>
      <c r="AO185" s="115"/>
      <c r="AP185" s="115"/>
      <c r="AQ185" s="115"/>
      <c r="AR185" s="115"/>
      <c r="AS185" s="115"/>
      <c r="AT185" s="115"/>
      <c r="AU185" s="115" t="s">
        <v>60</v>
      </c>
      <c r="AV185" s="115"/>
      <c r="AW185" s="115"/>
      <c r="AX185" s="115"/>
      <c r="AY185" s="115"/>
      <c r="AZ185" s="115"/>
      <c r="BA185" s="115" t="s">
        <v>60</v>
      </c>
      <c r="BB185" s="115"/>
      <c r="BC185" s="115"/>
      <c r="BD185" s="115"/>
      <c r="BE185" s="115"/>
      <c r="BF185" s="115"/>
      <c r="BG185" s="115" t="s">
        <v>60</v>
      </c>
      <c r="BH185" s="115"/>
      <c r="BI185" s="115"/>
      <c r="BJ185" s="115"/>
      <c r="BK185" s="115"/>
      <c r="BL185" s="115"/>
    </row>
    <row r="188" spans="1:79" customHeight="1" ht="14.3">
      <c r="A188" s="42" t="s">
        <v>190</v>
      </c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</row>
    <row r="189" spans="1:79" customHeight="1" ht="14.3">
      <c r="A189" s="42" t="s">
        <v>191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</row>
    <row r="190" spans="1:79" customHeight="1" ht="14.95">
      <c r="A190" s="40" t="s">
        <v>34</v>
      </c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</row>
    <row r="191" spans="1:79" customHeight="1" ht="14.95">
      <c r="A191" s="36" t="s">
        <v>99</v>
      </c>
      <c r="B191" s="36"/>
      <c r="C191" s="36"/>
      <c r="D191" s="36"/>
      <c r="E191" s="36"/>
      <c r="F191" s="36"/>
      <c r="G191" s="36" t="s">
        <v>192</v>
      </c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 t="s">
        <v>193</v>
      </c>
      <c r="U191" s="36"/>
      <c r="V191" s="36"/>
      <c r="W191" s="36"/>
      <c r="X191" s="36"/>
      <c r="Y191" s="36"/>
      <c r="Z191" s="36"/>
      <c r="AA191" s="30" t="s">
        <v>37</v>
      </c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6"/>
      <c r="AP191" s="30" t="s">
        <v>38</v>
      </c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2"/>
      <c r="BE191" s="30" t="s">
        <v>39</v>
      </c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2"/>
    </row>
    <row r="192" spans="1:79" customHeight="1" ht="32.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 t="s">
        <v>40</v>
      </c>
      <c r="AB192" s="36"/>
      <c r="AC192" s="36"/>
      <c r="AD192" s="36"/>
      <c r="AE192" s="36"/>
      <c r="AF192" s="36" t="s">
        <v>41</v>
      </c>
      <c r="AG192" s="36"/>
      <c r="AH192" s="36"/>
      <c r="AI192" s="36"/>
      <c r="AJ192" s="36"/>
      <c r="AK192" s="36" t="s">
        <v>194</v>
      </c>
      <c r="AL192" s="36"/>
      <c r="AM192" s="36"/>
      <c r="AN192" s="36"/>
      <c r="AO192" s="36"/>
      <c r="AP192" s="36" t="s">
        <v>40</v>
      </c>
      <c r="AQ192" s="36"/>
      <c r="AR192" s="36"/>
      <c r="AS192" s="36"/>
      <c r="AT192" s="36"/>
      <c r="AU192" s="36" t="s">
        <v>41</v>
      </c>
      <c r="AV192" s="36"/>
      <c r="AW192" s="36"/>
      <c r="AX192" s="36"/>
      <c r="AY192" s="36"/>
      <c r="AZ192" s="36" t="s">
        <v>44</v>
      </c>
      <c r="BA192" s="36"/>
      <c r="BB192" s="36"/>
      <c r="BC192" s="36"/>
      <c r="BD192" s="36"/>
      <c r="BE192" s="36" t="s">
        <v>40</v>
      </c>
      <c r="BF192" s="36"/>
      <c r="BG192" s="36"/>
      <c r="BH192" s="36"/>
      <c r="BI192" s="36"/>
      <c r="BJ192" s="36" t="s">
        <v>41</v>
      </c>
      <c r="BK192" s="36"/>
      <c r="BL192" s="36"/>
      <c r="BM192" s="36"/>
      <c r="BN192" s="36"/>
      <c r="BO192" s="36" t="s">
        <v>195</v>
      </c>
      <c r="BP192" s="36"/>
      <c r="BQ192" s="36"/>
      <c r="BR192" s="36"/>
      <c r="BS192" s="36"/>
    </row>
    <row r="193" spans="1:79" customHeight="1" ht="14.95">
      <c r="A193" s="36">
        <v>1</v>
      </c>
      <c r="B193" s="36"/>
      <c r="C193" s="36"/>
      <c r="D193" s="36"/>
      <c r="E193" s="36"/>
      <c r="F193" s="36"/>
      <c r="G193" s="36">
        <v>2</v>
      </c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>
        <v>3</v>
      </c>
      <c r="U193" s="36"/>
      <c r="V193" s="36"/>
      <c r="W193" s="36"/>
      <c r="X193" s="36"/>
      <c r="Y193" s="36"/>
      <c r="Z193" s="36"/>
      <c r="AA193" s="36">
        <v>4</v>
      </c>
      <c r="AB193" s="36"/>
      <c r="AC193" s="36"/>
      <c r="AD193" s="36"/>
      <c r="AE193" s="36"/>
      <c r="AF193" s="36">
        <v>5</v>
      </c>
      <c r="AG193" s="36"/>
      <c r="AH193" s="36"/>
      <c r="AI193" s="36"/>
      <c r="AJ193" s="36"/>
      <c r="AK193" s="36">
        <v>6</v>
      </c>
      <c r="AL193" s="36"/>
      <c r="AM193" s="36"/>
      <c r="AN193" s="36"/>
      <c r="AO193" s="36"/>
      <c r="AP193" s="36">
        <v>7</v>
      </c>
      <c r="AQ193" s="36"/>
      <c r="AR193" s="36"/>
      <c r="AS193" s="36"/>
      <c r="AT193" s="36"/>
      <c r="AU193" s="36">
        <v>8</v>
      </c>
      <c r="AV193" s="36"/>
      <c r="AW193" s="36"/>
      <c r="AX193" s="36"/>
      <c r="AY193" s="36"/>
      <c r="AZ193" s="36">
        <v>9</v>
      </c>
      <c r="BA193" s="36"/>
      <c r="BB193" s="36"/>
      <c r="BC193" s="36"/>
      <c r="BD193" s="36"/>
      <c r="BE193" s="36">
        <v>10</v>
      </c>
      <c r="BF193" s="36"/>
      <c r="BG193" s="36"/>
      <c r="BH193" s="36"/>
      <c r="BI193" s="36"/>
      <c r="BJ193" s="36">
        <v>11</v>
      </c>
      <c r="BK193" s="36"/>
      <c r="BL193" s="36"/>
      <c r="BM193" s="36"/>
      <c r="BN193" s="36"/>
      <c r="BO193" s="36">
        <v>12</v>
      </c>
      <c r="BP193" s="36"/>
      <c r="BQ193" s="36"/>
      <c r="BR193" s="36"/>
      <c r="BS193" s="36"/>
    </row>
    <row r="194" spans="1:79" customHeight="1" ht="14.95" hidden="true" s="1" customFormat="1">
      <c r="A194" s="38" t="s">
        <v>101</v>
      </c>
      <c r="B194" s="38"/>
      <c r="C194" s="38"/>
      <c r="D194" s="38"/>
      <c r="E194" s="38"/>
      <c r="F194" s="38"/>
      <c r="G194" s="73" t="s">
        <v>47</v>
      </c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 t="s">
        <v>196</v>
      </c>
      <c r="U194" s="73"/>
      <c r="V194" s="73"/>
      <c r="W194" s="73"/>
      <c r="X194" s="73"/>
      <c r="Y194" s="73"/>
      <c r="Z194" s="73"/>
      <c r="AA194" s="37" t="s">
        <v>48</v>
      </c>
      <c r="AB194" s="37"/>
      <c r="AC194" s="37"/>
      <c r="AD194" s="37"/>
      <c r="AE194" s="37"/>
      <c r="AF194" s="37" t="s">
        <v>49</v>
      </c>
      <c r="AG194" s="37"/>
      <c r="AH194" s="37"/>
      <c r="AI194" s="37"/>
      <c r="AJ194" s="37"/>
      <c r="AK194" s="44" t="s">
        <v>197</v>
      </c>
      <c r="AL194" s="44"/>
      <c r="AM194" s="44"/>
      <c r="AN194" s="44"/>
      <c r="AO194" s="44"/>
      <c r="AP194" s="37" t="s">
        <v>52</v>
      </c>
      <c r="AQ194" s="37"/>
      <c r="AR194" s="37"/>
      <c r="AS194" s="37"/>
      <c r="AT194" s="37"/>
      <c r="AU194" s="37" t="s">
        <v>53</v>
      </c>
      <c r="AV194" s="37"/>
      <c r="AW194" s="37"/>
      <c r="AX194" s="37"/>
      <c r="AY194" s="37"/>
      <c r="AZ194" s="44" t="s">
        <v>197</v>
      </c>
      <c r="BA194" s="44"/>
      <c r="BB194" s="44"/>
      <c r="BC194" s="44"/>
      <c r="BD194" s="44"/>
      <c r="BE194" s="37" t="s">
        <v>55</v>
      </c>
      <c r="BF194" s="37"/>
      <c r="BG194" s="37"/>
      <c r="BH194" s="37"/>
      <c r="BI194" s="37"/>
      <c r="BJ194" s="37" t="s">
        <v>56</v>
      </c>
      <c r="BK194" s="37"/>
      <c r="BL194" s="37"/>
      <c r="BM194" s="37"/>
      <c r="BN194" s="37"/>
      <c r="BO194" s="44" t="s">
        <v>197</v>
      </c>
      <c r="BP194" s="44"/>
      <c r="BQ194" s="44"/>
      <c r="BR194" s="44"/>
      <c r="BS194" s="44"/>
      <c r="CA194" s="1" t="s">
        <v>198</v>
      </c>
    </row>
    <row r="195" spans="1:79" customHeight="1" ht="51.8" s="99" customFormat="1">
      <c r="A195" s="110">
        <v>1</v>
      </c>
      <c r="B195" s="110"/>
      <c r="C195" s="110"/>
      <c r="D195" s="110"/>
      <c r="E195" s="110"/>
      <c r="F195" s="110"/>
      <c r="G195" s="92" t="s">
        <v>199</v>
      </c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4"/>
      <c r="T195" s="118" t="s">
        <v>200</v>
      </c>
      <c r="U195" s="93"/>
      <c r="V195" s="93"/>
      <c r="W195" s="93"/>
      <c r="X195" s="93"/>
      <c r="Y195" s="93"/>
      <c r="Z195" s="94"/>
      <c r="AA195" s="117">
        <v>2240351</v>
      </c>
      <c r="AB195" s="117"/>
      <c r="AC195" s="117"/>
      <c r="AD195" s="117"/>
      <c r="AE195" s="117"/>
      <c r="AF195" s="117">
        <v>0.0</v>
      </c>
      <c r="AG195" s="117"/>
      <c r="AH195" s="117"/>
      <c r="AI195" s="117"/>
      <c r="AJ195" s="117"/>
      <c r="AK195" s="117">
        <f>IF(ISNUMBER(AA195),AA195,0)+IF(ISNUMBER(AF195),AF195,0)</f>
        <v>2240351</v>
      </c>
      <c r="AL195" s="117"/>
      <c r="AM195" s="117"/>
      <c r="AN195" s="117"/>
      <c r="AO195" s="117"/>
      <c r="AP195" s="117">
        <v>2000000</v>
      </c>
      <c r="AQ195" s="117"/>
      <c r="AR195" s="117"/>
      <c r="AS195" s="117"/>
      <c r="AT195" s="117"/>
      <c r="AU195" s="117">
        <v>0.0</v>
      </c>
      <c r="AV195" s="117"/>
      <c r="AW195" s="117"/>
      <c r="AX195" s="117"/>
      <c r="AY195" s="117"/>
      <c r="AZ195" s="117">
        <f>IF(ISNUMBER(AP195),AP195,0)+IF(ISNUMBER(AU195),AU195,0)</f>
        <v>2000000</v>
      </c>
      <c r="BA195" s="117"/>
      <c r="BB195" s="117"/>
      <c r="BC195" s="117"/>
      <c r="BD195" s="117"/>
      <c r="BE195" s="117">
        <v>2000000</v>
      </c>
      <c r="BF195" s="117"/>
      <c r="BG195" s="117"/>
      <c r="BH195" s="117"/>
      <c r="BI195" s="117"/>
      <c r="BJ195" s="117">
        <v>0.0</v>
      </c>
      <c r="BK195" s="117"/>
      <c r="BL195" s="117"/>
      <c r="BM195" s="117"/>
      <c r="BN195" s="117"/>
      <c r="BO195" s="117">
        <f>IF(ISNUMBER(BE195),BE195,0)+IF(ISNUMBER(BJ195),BJ195,0)</f>
        <v>2000000</v>
      </c>
      <c r="BP195" s="117"/>
      <c r="BQ195" s="117"/>
      <c r="BR195" s="117"/>
      <c r="BS195" s="117"/>
      <c r="CA195" s="99" t="s">
        <v>201</v>
      </c>
    </row>
    <row r="196" spans="1:79" customHeight="1" ht="12.75" s="6" customFormat="1">
      <c r="A196" s="88"/>
      <c r="B196" s="88"/>
      <c r="C196" s="88"/>
      <c r="D196" s="88"/>
      <c r="E196" s="88"/>
      <c r="F196" s="88"/>
      <c r="G196" s="100" t="s">
        <v>64</v>
      </c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2"/>
      <c r="T196" s="119"/>
      <c r="U196" s="101"/>
      <c r="V196" s="101"/>
      <c r="W196" s="101"/>
      <c r="X196" s="101"/>
      <c r="Y196" s="101"/>
      <c r="Z196" s="102"/>
      <c r="AA196" s="116">
        <v>2240351</v>
      </c>
      <c r="AB196" s="116"/>
      <c r="AC196" s="116"/>
      <c r="AD196" s="116"/>
      <c r="AE196" s="116"/>
      <c r="AF196" s="116">
        <v>0.0</v>
      </c>
      <c r="AG196" s="116"/>
      <c r="AH196" s="116"/>
      <c r="AI196" s="116"/>
      <c r="AJ196" s="116"/>
      <c r="AK196" s="116">
        <f>IF(ISNUMBER(AA196),AA196,0)+IF(ISNUMBER(AF196),AF196,0)</f>
        <v>2240351</v>
      </c>
      <c r="AL196" s="116"/>
      <c r="AM196" s="116"/>
      <c r="AN196" s="116"/>
      <c r="AO196" s="116"/>
      <c r="AP196" s="116">
        <v>2000000</v>
      </c>
      <c r="AQ196" s="116"/>
      <c r="AR196" s="116"/>
      <c r="AS196" s="116"/>
      <c r="AT196" s="116"/>
      <c r="AU196" s="116">
        <v>0.0</v>
      </c>
      <c r="AV196" s="116"/>
      <c r="AW196" s="116"/>
      <c r="AX196" s="116"/>
      <c r="AY196" s="116"/>
      <c r="AZ196" s="116">
        <f>IF(ISNUMBER(AP196),AP196,0)+IF(ISNUMBER(AU196),AU196,0)</f>
        <v>2000000</v>
      </c>
      <c r="BA196" s="116"/>
      <c r="BB196" s="116"/>
      <c r="BC196" s="116"/>
      <c r="BD196" s="116"/>
      <c r="BE196" s="116">
        <v>2000000</v>
      </c>
      <c r="BF196" s="116"/>
      <c r="BG196" s="116"/>
      <c r="BH196" s="116"/>
      <c r="BI196" s="116"/>
      <c r="BJ196" s="116">
        <v>0.0</v>
      </c>
      <c r="BK196" s="116"/>
      <c r="BL196" s="116"/>
      <c r="BM196" s="116"/>
      <c r="BN196" s="116"/>
      <c r="BO196" s="116">
        <f>IF(ISNUMBER(BE196),BE196,0)+IF(ISNUMBER(BJ196),BJ196,0)</f>
        <v>2000000</v>
      </c>
      <c r="BP196" s="116"/>
      <c r="BQ196" s="116"/>
      <c r="BR196" s="116"/>
      <c r="BS196" s="116"/>
    </row>
    <row r="198" spans="1:79" customHeight="1" ht="13.6">
      <c r="A198" s="42" t="s">
        <v>202</v>
      </c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</row>
    <row r="199" spans="1:79" customHeight="1" ht="14.95">
      <c r="A199" s="53" t="s">
        <v>34</v>
      </c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</row>
    <row r="200" spans="1:79" customHeight="1" ht="14.95">
      <c r="A200" s="36" t="s">
        <v>99</v>
      </c>
      <c r="B200" s="36"/>
      <c r="C200" s="36"/>
      <c r="D200" s="36"/>
      <c r="E200" s="36"/>
      <c r="F200" s="36"/>
      <c r="G200" s="36" t="s">
        <v>192</v>
      </c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 t="s">
        <v>193</v>
      </c>
      <c r="U200" s="36"/>
      <c r="V200" s="36"/>
      <c r="W200" s="36"/>
      <c r="X200" s="36"/>
      <c r="Y200" s="36"/>
      <c r="Z200" s="36"/>
      <c r="AA200" s="30" t="s">
        <v>66</v>
      </c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6"/>
      <c r="AP200" s="30" t="s">
        <v>67</v>
      </c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2"/>
    </row>
    <row r="201" spans="1:79" customHeight="1" ht="32.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 t="s">
        <v>40</v>
      </c>
      <c r="AB201" s="36"/>
      <c r="AC201" s="36"/>
      <c r="AD201" s="36"/>
      <c r="AE201" s="36"/>
      <c r="AF201" s="36" t="s">
        <v>41</v>
      </c>
      <c r="AG201" s="36"/>
      <c r="AH201" s="36"/>
      <c r="AI201" s="36"/>
      <c r="AJ201" s="36"/>
      <c r="AK201" s="36" t="s">
        <v>194</v>
      </c>
      <c r="AL201" s="36"/>
      <c r="AM201" s="36"/>
      <c r="AN201" s="36"/>
      <c r="AO201" s="36"/>
      <c r="AP201" s="36" t="s">
        <v>40</v>
      </c>
      <c r="AQ201" s="36"/>
      <c r="AR201" s="36"/>
      <c r="AS201" s="36"/>
      <c r="AT201" s="36"/>
      <c r="AU201" s="36" t="s">
        <v>41</v>
      </c>
      <c r="AV201" s="36"/>
      <c r="AW201" s="36"/>
      <c r="AX201" s="36"/>
      <c r="AY201" s="36"/>
      <c r="AZ201" s="36" t="s">
        <v>44</v>
      </c>
      <c r="BA201" s="36"/>
      <c r="BB201" s="36"/>
      <c r="BC201" s="36"/>
      <c r="BD201" s="36"/>
    </row>
    <row r="202" spans="1:79" customHeight="1" ht="14.95">
      <c r="A202" s="36">
        <v>1</v>
      </c>
      <c r="B202" s="36"/>
      <c r="C202" s="36"/>
      <c r="D202" s="36"/>
      <c r="E202" s="36"/>
      <c r="F202" s="36"/>
      <c r="G202" s="36">
        <v>2</v>
      </c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>
        <v>3</v>
      </c>
      <c r="U202" s="36"/>
      <c r="V202" s="36"/>
      <c r="W202" s="36"/>
      <c r="X202" s="36"/>
      <c r="Y202" s="36"/>
      <c r="Z202" s="36"/>
      <c r="AA202" s="36">
        <v>4</v>
      </c>
      <c r="AB202" s="36"/>
      <c r="AC202" s="36"/>
      <c r="AD202" s="36"/>
      <c r="AE202" s="36"/>
      <c r="AF202" s="36">
        <v>5</v>
      </c>
      <c r="AG202" s="36"/>
      <c r="AH202" s="36"/>
      <c r="AI202" s="36"/>
      <c r="AJ202" s="36"/>
      <c r="AK202" s="36">
        <v>6</v>
      </c>
      <c r="AL202" s="36"/>
      <c r="AM202" s="36"/>
      <c r="AN202" s="36"/>
      <c r="AO202" s="36"/>
      <c r="AP202" s="36">
        <v>7</v>
      </c>
      <c r="AQ202" s="36"/>
      <c r="AR202" s="36"/>
      <c r="AS202" s="36"/>
      <c r="AT202" s="36"/>
      <c r="AU202" s="36">
        <v>8</v>
      </c>
      <c r="AV202" s="36"/>
      <c r="AW202" s="36"/>
      <c r="AX202" s="36"/>
      <c r="AY202" s="36"/>
      <c r="AZ202" s="36">
        <v>9</v>
      </c>
      <c r="BA202" s="36"/>
      <c r="BB202" s="36"/>
      <c r="BC202" s="36"/>
      <c r="BD202" s="36"/>
    </row>
    <row r="203" spans="1:79" customHeight="1" ht="12.1" hidden="true" s="1" customFormat="1">
      <c r="A203" s="38" t="s">
        <v>101</v>
      </c>
      <c r="B203" s="38"/>
      <c r="C203" s="38"/>
      <c r="D203" s="38"/>
      <c r="E203" s="38"/>
      <c r="F203" s="38"/>
      <c r="G203" s="73" t="s">
        <v>47</v>
      </c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 t="s">
        <v>196</v>
      </c>
      <c r="U203" s="73"/>
      <c r="V203" s="73"/>
      <c r="W203" s="73"/>
      <c r="X203" s="73"/>
      <c r="Y203" s="73"/>
      <c r="Z203" s="73"/>
      <c r="AA203" s="37" t="s">
        <v>68</v>
      </c>
      <c r="AB203" s="37"/>
      <c r="AC203" s="37"/>
      <c r="AD203" s="37"/>
      <c r="AE203" s="37"/>
      <c r="AF203" s="37" t="s">
        <v>69</v>
      </c>
      <c r="AG203" s="37"/>
      <c r="AH203" s="37"/>
      <c r="AI203" s="37"/>
      <c r="AJ203" s="37"/>
      <c r="AK203" s="44" t="s">
        <v>197</v>
      </c>
      <c r="AL203" s="44"/>
      <c r="AM203" s="44"/>
      <c r="AN203" s="44"/>
      <c r="AO203" s="44"/>
      <c r="AP203" s="37" t="s">
        <v>72</v>
      </c>
      <c r="AQ203" s="37"/>
      <c r="AR203" s="37"/>
      <c r="AS203" s="37"/>
      <c r="AT203" s="37"/>
      <c r="AU203" s="37" t="s">
        <v>73</v>
      </c>
      <c r="AV203" s="37"/>
      <c r="AW203" s="37"/>
      <c r="AX203" s="37"/>
      <c r="AY203" s="37"/>
      <c r="AZ203" s="44" t="s">
        <v>197</v>
      </c>
      <c r="BA203" s="44"/>
      <c r="BB203" s="44"/>
      <c r="BC203" s="44"/>
      <c r="BD203" s="44"/>
      <c r="CA203" s="1" t="s">
        <v>203</v>
      </c>
    </row>
    <row r="204" spans="1:79" customHeight="1" ht="51.8" s="99" customFormat="1">
      <c r="A204" s="110">
        <v>1</v>
      </c>
      <c r="B204" s="110"/>
      <c r="C204" s="110"/>
      <c r="D204" s="110"/>
      <c r="E204" s="110"/>
      <c r="F204" s="110"/>
      <c r="G204" s="92" t="s">
        <v>199</v>
      </c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4"/>
      <c r="T204" s="118" t="s">
        <v>200</v>
      </c>
      <c r="U204" s="93"/>
      <c r="V204" s="93"/>
      <c r="W204" s="93"/>
      <c r="X204" s="93"/>
      <c r="Y204" s="93"/>
      <c r="Z204" s="94"/>
      <c r="AA204" s="117">
        <v>0.0</v>
      </c>
      <c r="AB204" s="117"/>
      <c r="AC204" s="117"/>
      <c r="AD204" s="117"/>
      <c r="AE204" s="117"/>
      <c r="AF204" s="117">
        <v>0.0</v>
      </c>
      <c r="AG204" s="117"/>
      <c r="AH204" s="117"/>
      <c r="AI204" s="117"/>
      <c r="AJ204" s="117"/>
      <c r="AK204" s="117">
        <f>IF(ISNUMBER(AA204),AA204,0)+IF(ISNUMBER(AF204),AF204,0)</f>
        <v>0</v>
      </c>
      <c r="AL204" s="117"/>
      <c r="AM204" s="117"/>
      <c r="AN204" s="117"/>
      <c r="AO204" s="117"/>
      <c r="AP204" s="117">
        <v>0.0</v>
      </c>
      <c r="AQ204" s="117"/>
      <c r="AR204" s="117"/>
      <c r="AS204" s="117"/>
      <c r="AT204" s="117"/>
      <c r="AU204" s="117">
        <v>0.0</v>
      </c>
      <c r="AV204" s="117"/>
      <c r="AW204" s="117"/>
      <c r="AX204" s="117"/>
      <c r="AY204" s="117"/>
      <c r="AZ204" s="117">
        <f>IF(ISNUMBER(AP204),AP204,0)+IF(ISNUMBER(AU204),AU204,0)</f>
        <v>0</v>
      </c>
      <c r="BA204" s="117"/>
      <c r="BB204" s="117"/>
      <c r="BC204" s="117"/>
      <c r="BD204" s="117"/>
      <c r="CA204" s="99" t="s">
        <v>204</v>
      </c>
    </row>
    <row r="205" spans="1:79" customHeight="1" ht="13.6" s="6" customFormat="1">
      <c r="A205" s="88"/>
      <c r="B205" s="88"/>
      <c r="C205" s="88"/>
      <c r="D205" s="88"/>
      <c r="E205" s="88"/>
      <c r="F205" s="88"/>
      <c r="G205" s="100" t="s">
        <v>64</v>
      </c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2"/>
      <c r="T205" s="119"/>
      <c r="U205" s="101"/>
      <c r="V205" s="101"/>
      <c r="W205" s="101"/>
      <c r="X205" s="101"/>
      <c r="Y205" s="101"/>
      <c r="Z205" s="102"/>
      <c r="AA205" s="116">
        <v>0.0</v>
      </c>
      <c r="AB205" s="116"/>
      <c r="AC205" s="116"/>
      <c r="AD205" s="116"/>
      <c r="AE205" s="116"/>
      <c r="AF205" s="116">
        <v>0.0</v>
      </c>
      <c r="AG205" s="116"/>
      <c r="AH205" s="116"/>
      <c r="AI205" s="116"/>
      <c r="AJ205" s="116"/>
      <c r="AK205" s="116">
        <f>IF(ISNUMBER(AA205),AA205,0)+IF(ISNUMBER(AF205),AF205,0)</f>
        <v>0</v>
      </c>
      <c r="AL205" s="116"/>
      <c r="AM205" s="116"/>
      <c r="AN205" s="116"/>
      <c r="AO205" s="116"/>
      <c r="AP205" s="116">
        <v>0.0</v>
      </c>
      <c r="AQ205" s="116"/>
      <c r="AR205" s="116"/>
      <c r="AS205" s="116"/>
      <c r="AT205" s="116"/>
      <c r="AU205" s="116">
        <v>0.0</v>
      </c>
      <c r="AV205" s="116"/>
      <c r="AW205" s="116"/>
      <c r="AX205" s="116"/>
      <c r="AY205" s="116"/>
      <c r="AZ205" s="116">
        <f>IF(ISNUMBER(AP205),AP205,0)+IF(ISNUMBER(AU205),AU205,0)</f>
        <v>0</v>
      </c>
      <c r="BA205" s="116"/>
      <c r="BB205" s="116"/>
      <c r="BC205" s="116"/>
      <c r="BD205" s="116"/>
    </row>
    <row r="208" spans="1:79" customHeight="1" ht="14.3">
      <c r="A208" s="42" t="s">
        <v>205</v>
      </c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</row>
    <row r="209" spans="1:79" customHeight="1" ht="14.95">
      <c r="A209" s="53" t="s">
        <v>34</v>
      </c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</row>
    <row r="210" spans="1:79" customHeight="1" ht="23.1">
      <c r="A210" s="36" t="s">
        <v>206</v>
      </c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61" t="s">
        <v>207</v>
      </c>
      <c r="O210" s="62"/>
      <c r="P210" s="62"/>
      <c r="Q210" s="62"/>
      <c r="R210" s="62"/>
      <c r="S210" s="62"/>
      <c r="T210" s="62"/>
      <c r="U210" s="63"/>
      <c r="V210" s="61" t="s">
        <v>208</v>
      </c>
      <c r="W210" s="62"/>
      <c r="X210" s="62"/>
      <c r="Y210" s="62"/>
      <c r="Z210" s="63"/>
      <c r="AA210" s="36" t="s">
        <v>37</v>
      </c>
      <c r="AB210" s="36"/>
      <c r="AC210" s="36"/>
      <c r="AD210" s="36"/>
      <c r="AE210" s="36"/>
      <c r="AF210" s="36"/>
      <c r="AG210" s="36"/>
      <c r="AH210" s="36"/>
      <c r="AI210" s="36"/>
      <c r="AJ210" s="36" t="s">
        <v>38</v>
      </c>
      <c r="AK210" s="36"/>
      <c r="AL210" s="36"/>
      <c r="AM210" s="36"/>
      <c r="AN210" s="36"/>
      <c r="AO210" s="36"/>
      <c r="AP210" s="36"/>
      <c r="AQ210" s="36"/>
      <c r="AR210" s="36"/>
      <c r="AS210" s="36" t="s">
        <v>39</v>
      </c>
      <c r="AT210" s="36"/>
      <c r="AU210" s="36"/>
      <c r="AV210" s="36"/>
      <c r="AW210" s="36"/>
      <c r="AX210" s="36"/>
      <c r="AY210" s="36"/>
      <c r="AZ210" s="36"/>
      <c r="BA210" s="36"/>
      <c r="BB210" s="36" t="s">
        <v>66</v>
      </c>
      <c r="BC210" s="36"/>
      <c r="BD210" s="36"/>
      <c r="BE210" s="36"/>
      <c r="BF210" s="36"/>
      <c r="BG210" s="36"/>
      <c r="BH210" s="36"/>
      <c r="BI210" s="36"/>
      <c r="BJ210" s="36"/>
      <c r="BK210" s="36" t="s">
        <v>67</v>
      </c>
      <c r="BL210" s="36"/>
      <c r="BM210" s="36"/>
      <c r="BN210" s="36"/>
      <c r="BO210" s="36"/>
      <c r="BP210" s="36"/>
      <c r="BQ210" s="36"/>
      <c r="BR210" s="36"/>
      <c r="BS210" s="36"/>
    </row>
    <row r="211" spans="1:79" customHeight="1" ht="95.3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64"/>
      <c r="O211" s="65"/>
      <c r="P211" s="65"/>
      <c r="Q211" s="65"/>
      <c r="R211" s="65"/>
      <c r="S211" s="65"/>
      <c r="T211" s="65"/>
      <c r="U211" s="66"/>
      <c r="V211" s="64"/>
      <c r="W211" s="65"/>
      <c r="X211" s="65"/>
      <c r="Y211" s="65"/>
      <c r="Z211" s="66"/>
      <c r="AA211" s="49" t="s">
        <v>209</v>
      </c>
      <c r="AB211" s="49"/>
      <c r="AC211" s="49"/>
      <c r="AD211" s="49"/>
      <c r="AE211" s="49"/>
      <c r="AF211" s="49" t="s">
        <v>210</v>
      </c>
      <c r="AG211" s="49"/>
      <c r="AH211" s="49"/>
      <c r="AI211" s="49"/>
      <c r="AJ211" s="49" t="s">
        <v>209</v>
      </c>
      <c r="AK211" s="49"/>
      <c r="AL211" s="49"/>
      <c r="AM211" s="49"/>
      <c r="AN211" s="49"/>
      <c r="AO211" s="49" t="s">
        <v>210</v>
      </c>
      <c r="AP211" s="49"/>
      <c r="AQ211" s="49"/>
      <c r="AR211" s="49"/>
      <c r="AS211" s="49" t="s">
        <v>209</v>
      </c>
      <c r="AT211" s="49"/>
      <c r="AU211" s="49"/>
      <c r="AV211" s="49"/>
      <c r="AW211" s="49"/>
      <c r="AX211" s="49" t="s">
        <v>210</v>
      </c>
      <c r="AY211" s="49"/>
      <c r="AZ211" s="49"/>
      <c r="BA211" s="49"/>
      <c r="BB211" s="49" t="s">
        <v>209</v>
      </c>
      <c r="BC211" s="49"/>
      <c r="BD211" s="49"/>
      <c r="BE211" s="49"/>
      <c r="BF211" s="49"/>
      <c r="BG211" s="49" t="s">
        <v>210</v>
      </c>
      <c r="BH211" s="49"/>
      <c r="BI211" s="49"/>
      <c r="BJ211" s="49"/>
      <c r="BK211" s="49" t="s">
        <v>209</v>
      </c>
      <c r="BL211" s="49"/>
      <c r="BM211" s="49"/>
      <c r="BN211" s="49"/>
      <c r="BO211" s="49"/>
      <c r="BP211" s="49" t="s">
        <v>210</v>
      </c>
      <c r="BQ211" s="49"/>
      <c r="BR211" s="49"/>
      <c r="BS211" s="49"/>
    </row>
    <row r="212" spans="1:79" customHeight="1" ht="14.95">
      <c r="A212" s="36">
        <v>1</v>
      </c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0">
        <v>2</v>
      </c>
      <c r="O212" s="31"/>
      <c r="P212" s="31"/>
      <c r="Q212" s="31"/>
      <c r="R212" s="31"/>
      <c r="S212" s="31"/>
      <c r="T212" s="31"/>
      <c r="U212" s="32"/>
      <c r="V212" s="36">
        <v>3</v>
      </c>
      <c r="W212" s="36"/>
      <c r="X212" s="36"/>
      <c r="Y212" s="36"/>
      <c r="Z212" s="36"/>
      <c r="AA212" s="36">
        <v>4</v>
      </c>
      <c r="AB212" s="36"/>
      <c r="AC212" s="36"/>
      <c r="AD212" s="36"/>
      <c r="AE212" s="36"/>
      <c r="AF212" s="36">
        <v>5</v>
      </c>
      <c r="AG212" s="36"/>
      <c r="AH212" s="36"/>
      <c r="AI212" s="36"/>
      <c r="AJ212" s="36">
        <v>6</v>
      </c>
      <c r="AK212" s="36"/>
      <c r="AL212" s="36"/>
      <c r="AM212" s="36"/>
      <c r="AN212" s="36"/>
      <c r="AO212" s="36">
        <v>7</v>
      </c>
      <c r="AP212" s="36"/>
      <c r="AQ212" s="36"/>
      <c r="AR212" s="36"/>
      <c r="AS212" s="36">
        <v>8</v>
      </c>
      <c r="AT212" s="36"/>
      <c r="AU212" s="36"/>
      <c r="AV212" s="36"/>
      <c r="AW212" s="36"/>
      <c r="AX212" s="36">
        <v>9</v>
      </c>
      <c r="AY212" s="36"/>
      <c r="AZ212" s="36"/>
      <c r="BA212" s="36"/>
      <c r="BB212" s="36">
        <v>10</v>
      </c>
      <c r="BC212" s="36"/>
      <c r="BD212" s="36"/>
      <c r="BE212" s="36"/>
      <c r="BF212" s="36"/>
      <c r="BG212" s="36">
        <v>11</v>
      </c>
      <c r="BH212" s="36"/>
      <c r="BI212" s="36"/>
      <c r="BJ212" s="36"/>
      <c r="BK212" s="36">
        <v>12</v>
      </c>
      <c r="BL212" s="36"/>
      <c r="BM212" s="36"/>
      <c r="BN212" s="36"/>
      <c r="BO212" s="36"/>
      <c r="BP212" s="36">
        <v>13</v>
      </c>
      <c r="BQ212" s="36"/>
      <c r="BR212" s="36"/>
      <c r="BS212" s="36"/>
    </row>
    <row r="213" spans="1:79" customHeight="1" ht="12.1" hidden="true" s="1" customFormat="1">
      <c r="A213" s="73" t="s">
        <v>211</v>
      </c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38" t="s">
        <v>212</v>
      </c>
      <c r="O213" s="38"/>
      <c r="P213" s="38"/>
      <c r="Q213" s="38"/>
      <c r="R213" s="38"/>
      <c r="S213" s="38"/>
      <c r="T213" s="38"/>
      <c r="U213" s="38"/>
      <c r="V213" s="38" t="s">
        <v>213</v>
      </c>
      <c r="W213" s="38"/>
      <c r="X213" s="38"/>
      <c r="Y213" s="38"/>
      <c r="Z213" s="38"/>
      <c r="AA213" s="37" t="s">
        <v>48</v>
      </c>
      <c r="AB213" s="37"/>
      <c r="AC213" s="37"/>
      <c r="AD213" s="37"/>
      <c r="AE213" s="37"/>
      <c r="AF213" s="37" t="s">
        <v>49</v>
      </c>
      <c r="AG213" s="37"/>
      <c r="AH213" s="37"/>
      <c r="AI213" s="37"/>
      <c r="AJ213" s="37" t="s">
        <v>52</v>
      </c>
      <c r="AK213" s="37"/>
      <c r="AL213" s="37"/>
      <c r="AM213" s="37"/>
      <c r="AN213" s="37"/>
      <c r="AO213" s="37" t="s">
        <v>53</v>
      </c>
      <c r="AP213" s="37"/>
      <c r="AQ213" s="37"/>
      <c r="AR213" s="37"/>
      <c r="AS213" s="37" t="s">
        <v>55</v>
      </c>
      <c r="AT213" s="37"/>
      <c r="AU213" s="37"/>
      <c r="AV213" s="37"/>
      <c r="AW213" s="37"/>
      <c r="AX213" s="37" t="s">
        <v>56</v>
      </c>
      <c r="AY213" s="37"/>
      <c r="AZ213" s="37"/>
      <c r="BA213" s="37"/>
      <c r="BB213" s="37" t="s">
        <v>68</v>
      </c>
      <c r="BC213" s="37"/>
      <c r="BD213" s="37"/>
      <c r="BE213" s="37"/>
      <c r="BF213" s="37"/>
      <c r="BG213" s="37" t="s">
        <v>69</v>
      </c>
      <c r="BH213" s="37"/>
      <c r="BI213" s="37"/>
      <c r="BJ213" s="37"/>
      <c r="BK213" s="37" t="s">
        <v>72</v>
      </c>
      <c r="BL213" s="37"/>
      <c r="BM213" s="37"/>
      <c r="BN213" s="37"/>
      <c r="BO213" s="37"/>
      <c r="BP213" s="37" t="s">
        <v>73</v>
      </c>
      <c r="BQ213" s="37"/>
      <c r="BR213" s="37"/>
      <c r="BS213" s="37"/>
      <c r="CA213" s="1" t="s">
        <v>214</v>
      </c>
    </row>
    <row r="214" spans="1:79" customHeight="1" ht="12.75" s="6" customFormat="1">
      <c r="A214" s="120" t="s">
        <v>64</v>
      </c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87"/>
      <c r="O214" s="85"/>
      <c r="P214" s="85"/>
      <c r="Q214" s="85"/>
      <c r="R214" s="85"/>
      <c r="S214" s="85"/>
      <c r="T214" s="85"/>
      <c r="U214" s="86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2"/>
      <c r="BQ214" s="123"/>
      <c r="BR214" s="123"/>
      <c r="BS214" s="124"/>
      <c r="CA214" s="6" t="s">
        <v>215</v>
      </c>
    </row>
    <row r="217" spans="1:79" customHeight="1" ht="35.35">
      <c r="A217" s="42" t="s">
        <v>216</v>
      </c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</row>
    <row r="218" spans="1:79" customHeight="1" ht="14.3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  <c r="BF218" s="59"/>
      <c r="BG218" s="59"/>
      <c r="BH218" s="59"/>
      <c r="BI218" s="59"/>
      <c r="BJ218" s="59"/>
      <c r="BK218" s="59"/>
      <c r="BL218" s="59"/>
    </row>
    <row r="219" spans="1:79" customHeight="1" ht="14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1" spans="1:79" customHeight="1" ht="28.55">
      <c r="A221" s="39" t="s">
        <v>217</v>
      </c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</row>
    <row r="222" spans="1:79" customHeight="1" ht="14.3">
      <c r="A222" s="42" t="s">
        <v>218</v>
      </c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</row>
    <row r="223" spans="1:79" customHeight="1" ht="14.95">
      <c r="A223" s="40" t="s">
        <v>34</v>
      </c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</row>
    <row r="224" spans="1:79" customHeight="1" ht="43">
      <c r="A224" s="49" t="s">
        <v>219</v>
      </c>
      <c r="B224" s="49"/>
      <c r="C224" s="49"/>
      <c r="D224" s="49"/>
      <c r="E224" s="49"/>
      <c r="F224" s="49"/>
      <c r="G224" s="36" t="s">
        <v>36</v>
      </c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 t="s">
        <v>220</v>
      </c>
      <c r="U224" s="36"/>
      <c r="V224" s="36"/>
      <c r="W224" s="36"/>
      <c r="X224" s="36"/>
      <c r="Y224" s="36"/>
      <c r="Z224" s="36" t="s">
        <v>221</v>
      </c>
      <c r="AA224" s="36"/>
      <c r="AB224" s="36"/>
      <c r="AC224" s="36"/>
      <c r="AD224" s="36"/>
      <c r="AE224" s="36" t="s">
        <v>222</v>
      </c>
      <c r="AF224" s="36"/>
      <c r="AG224" s="36"/>
      <c r="AH224" s="36"/>
      <c r="AI224" s="36"/>
      <c r="AJ224" s="36"/>
      <c r="AK224" s="36" t="s">
        <v>223</v>
      </c>
      <c r="AL224" s="36"/>
      <c r="AM224" s="36"/>
      <c r="AN224" s="36"/>
      <c r="AO224" s="36"/>
      <c r="AP224" s="36"/>
      <c r="AQ224" s="36" t="s">
        <v>224</v>
      </c>
      <c r="AR224" s="36"/>
      <c r="AS224" s="36"/>
      <c r="AT224" s="36"/>
      <c r="AU224" s="36"/>
      <c r="AV224" s="36"/>
      <c r="AW224" s="36" t="s">
        <v>225</v>
      </c>
      <c r="AX224" s="36"/>
      <c r="AY224" s="36"/>
      <c r="AZ224" s="36"/>
      <c r="BA224" s="36"/>
      <c r="BB224" s="36"/>
      <c r="BC224" s="36"/>
      <c r="BD224" s="36"/>
      <c r="BE224" s="36"/>
      <c r="BF224" s="36"/>
      <c r="BG224" s="36" t="s">
        <v>226</v>
      </c>
      <c r="BH224" s="36"/>
      <c r="BI224" s="36"/>
      <c r="BJ224" s="36"/>
      <c r="BK224" s="36"/>
      <c r="BL224" s="36"/>
    </row>
    <row r="225" spans="1:79" customHeight="1" ht="39.9">
      <c r="A225" s="49"/>
      <c r="B225" s="49"/>
      <c r="C225" s="49"/>
      <c r="D225" s="49"/>
      <c r="E225" s="49"/>
      <c r="F225" s="49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 t="s">
        <v>227</v>
      </c>
      <c r="AX225" s="36"/>
      <c r="AY225" s="36"/>
      <c r="AZ225" s="36"/>
      <c r="BA225" s="36"/>
      <c r="BB225" s="36" t="s">
        <v>228</v>
      </c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</row>
    <row r="226" spans="1:79" customHeight="1" ht="14.95">
      <c r="A226" s="36">
        <v>1</v>
      </c>
      <c r="B226" s="36"/>
      <c r="C226" s="36"/>
      <c r="D226" s="36"/>
      <c r="E226" s="36"/>
      <c r="F226" s="36"/>
      <c r="G226" s="36">
        <v>2</v>
      </c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>
        <v>3</v>
      </c>
      <c r="U226" s="36"/>
      <c r="V226" s="36"/>
      <c r="W226" s="36"/>
      <c r="X226" s="36"/>
      <c r="Y226" s="36"/>
      <c r="Z226" s="36">
        <v>4</v>
      </c>
      <c r="AA226" s="36"/>
      <c r="AB226" s="36"/>
      <c r="AC226" s="36"/>
      <c r="AD226" s="36"/>
      <c r="AE226" s="36">
        <v>5</v>
      </c>
      <c r="AF226" s="36"/>
      <c r="AG226" s="36"/>
      <c r="AH226" s="36"/>
      <c r="AI226" s="36"/>
      <c r="AJ226" s="36"/>
      <c r="AK226" s="36">
        <v>6</v>
      </c>
      <c r="AL226" s="36"/>
      <c r="AM226" s="36"/>
      <c r="AN226" s="36"/>
      <c r="AO226" s="36"/>
      <c r="AP226" s="36"/>
      <c r="AQ226" s="36">
        <v>7</v>
      </c>
      <c r="AR226" s="36"/>
      <c r="AS226" s="36"/>
      <c r="AT226" s="36"/>
      <c r="AU226" s="36"/>
      <c r="AV226" s="36"/>
      <c r="AW226" s="36">
        <v>8</v>
      </c>
      <c r="AX226" s="36"/>
      <c r="AY226" s="36"/>
      <c r="AZ226" s="36"/>
      <c r="BA226" s="36"/>
      <c r="BB226" s="36">
        <v>9</v>
      </c>
      <c r="BC226" s="36"/>
      <c r="BD226" s="36"/>
      <c r="BE226" s="36"/>
      <c r="BF226" s="36"/>
      <c r="BG226" s="36">
        <v>10</v>
      </c>
      <c r="BH226" s="36"/>
      <c r="BI226" s="36"/>
      <c r="BJ226" s="36"/>
      <c r="BK226" s="36"/>
      <c r="BL226" s="36"/>
    </row>
    <row r="227" spans="1:79" customHeight="1" ht="12.1" hidden="true" s="1" customFormat="1">
      <c r="A227" s="38" t="s">
        <v>80</v>
      </c>
      <c r="B227" s="38"/>
      <c r="C227" s="38"/>
      <c r="D227" s="38"/>
      <c r="E227" s="38"/>
      <c r="F227" s="38"/>
      <c r="G227" s="73" t="s">
        <v>47</v>
      </c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37" t="s">
        <v>229</v>
      </c>
      <c r="U227" s="37"/>
      <c r="V227" s="37"/>
      <c r="W227" s="37"/>
      <c r="X227" s="37"/>
      <c r="Y227" s="37"/>
      <c r="Z227" s="37" t="s">
        <v>230</v>
      </c>
      <c r="AA227" s="37"/>
      <c r="AB227" s="37"/>
      <c r="AC227" s="37"/>
      <c r="AD227" s="37"/>
      <c r="AE227" s="37" t="s">
        <v>231</v>
      </c>
      <c r="AF227" s="37"/>
      <c r="AG227" s="37"/>
      <c r="AH227" s="37"/>
      <c r="AI227" s="37"/>
      <c r="AJ227" s="37"/>
      <c r="AK227" s="37" t="s">
        <v>232</v>
      </c>
      <c r="AL227" s="37"/>
      <c r="AM227" s="37"/>
      <c r="AN227" s="37"/>
      <c r="AO227" s="37"/>
      <c r="AP227" s="37"/>
      <c r="AQ227" s="74" t="s">
        <v>233</v>
      </c>
      <c r="AR227" s="37"/>
      <c r="AS227" s="37"/>
      <c r="AT227" s="37"/>
      <c r="AU227" s="37"/>
      <c r="AV227" s="37"/>
      <c r="AW227" s="37" t="s">
        <v>234</v>
      </c>
      <c r="AX227" s="37"/>
      <c r="AY227" s="37"/>
      <c r="AZ227" s="37"/>
      <c r="BA227" s="37"/>
      <c r="BB227" s="37" t="s">
        <v>235</v>
      </c>
      <c r="BC227" s="37"/>
      <c r="BD227" s="37"/>
      <c r="BE227" s="37"/>
      <c r="BF227" s="37"/>
      <c r="BG227" s="74" t="s">
        <v>236</v>
      </c>
      <c r="BH227" s="37"/>
      <c r="BI227" s="37"/>
      <c r="BJ227" s="37"/>
      <c r="BK227" s="37"/>
      <c r="BL227" s="37"/>
      <c r="CA227" s="1" t="s">
        <v>237</v>
      </c>
    </row>
    <row r="228" spans="1:79" customHeight="1" ht="12.75" s="6" customFormat="1">
      <c r="A228" s="88"/>
      <c r="B228" s="88"/>
      <c r="C228" s="88"/>
      <c r="D228" s="88"/>
      <c r="E228" s="88"/>
      <c r="F228" s="88"/>
      <c r="G228" s="120" t="s">
        <v>64</v>
      </c>
      <c r="H228" s="120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>
        <f>IF(ISNUMBER(AK228),AK228,0)-IF(ISNUMBER(AE228),AE228,0)</f>
        <v>0</v>
      </c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>
        <f>IF(ISNUMBER(Z228),Z228,0)+IF(ISNUMBER(AK228),AK228,0)</f>
        <v>0</v>
      </c>
      <c r="BH228" s="116"/>
      <c r="BI228" s="116"/>
      <c r="BJ228" s="116"/>
      <c r="BK228" s="116"/>
      <c r="BL228" s="116"/>
      <c r="CA228" s="6" t="s">
        <v>238</v>
      </c>
    </row>
    <row r="230" spans="1:79" customHeight="1" ht="14.3">
      <c r="A230" s="42" t="s">
        <v>239</v>
      </c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</row>
    <row r="231" spans="1:79" customHeight="1" ht="14.95">
      <c r="A231" s="40" t="s">
        <v>34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</row>
    <row r="232" spans="1:79" customHeight="1" ht="18">
      <c r="A232" s="36" t="s">
        <v>219</v>
      </c>
      <c r="B232" s="36"/>
      <c r="C232" s="36"/>
      <c r="D232" s="36"/>
      <c r="E232" s="36"/>
      <c r="F232" s="36"/>
      <c r="G232" s="36" t="s">
        <v>36</v>
      </c>
      <c r="H232" s="36"/>
      <c r="I232" s="36"/>
      <c r="J232" s="36"/>
      <c r="K232" s="36"/>
      <c r="L232" s="36"/>
      <c r="M232" s="36"/>
      <c r="N232" s="36"/>
      <c r="O232" s="36"/>
      <c r="P232" s="36"/>
      <c r="Q232" s="36" t="s">
        <v>240</v>
      </c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 t="s">
        <v>173</v>
      </c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</row>
    <row r="233" spans="1:79" customHeight="1" ht="43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 t="s">
        <v>241</v>
      </c>
      <c r="R233" s="36"/>
      <c r="S233" s="36"/>
      <c r="T233" s="36"/>
      <c r="U233" s="36"/>
      <c r="V233" s="49" t="s">
        <v>242</v>
      </c>
      <c r="W233" s="49"/>
      <c r="X233" s="49"/>
      <c r="Y233" s="49"/>
      <c r="Z233" s="36" t="s">
        <v>243</v>
      </c>
      <c r="AA233" s="36"/>
      <c r="AB233" s="36"/>
      <c r="AC233" s="36"/>
      <c r="AD233" s="36"/>
      <c r="AE233" s="36"/>
      <c r="AF233" s="36"/>
      <c r="AG233" s="36"/>
      <c r="AH233" s="36"/>
      <c r="AI233" s="36"/>
      <c r="AJ233" s="36" t="s">
        <v>244</v>
      </c>
      <c r="AK233" s="36"/>
      <c r="AL233" s="36"/>
      <c r="AM233" s="36"/>
      <c r="AN233" s="36"/>
      <c r="AO233" s="36" t="s">
        <v>245</v>
      </c>
      <c r="AP233" s="36"/>
      <c r="AQ233" s="36"/>
      <c r="AR233" s="36"/>
      <c r="AS233" s="36"/>
      <c r="AT233" s="49" t="s">
        <v>246</v>
      </c>
      <c r="AU233" s="49"/>
      <c r="AV233" s="49"/>
      <c r="AW233" s="49"/>
      <c r="AX233" s="36" t="s">
        <v>243</v>
      </c>
      <c r="AY233" s="36"/>
      <c r="AZ233" s="36"/>
      <c r="BA233" s="36"/>
      <c r="BB233" s="36"/>
      <c r="BC233" s="36"/>
      <c r="BD233" s="36"/>
      <c r="BE233" s="36"/>
      <c r="BF233" s="36"/>
      <c r="BG233" s="36"/>
      <c r="BH233" s="36" t="s">
        <v>247</v>
      </c>
      <c r="BI233" s="36"/>
      <c r="BJ233" s="36"/>
      <c r="BK233" s="36"/>
      <c r="BL233" s="36"/>
    </row>
    <row r="234" spans="1:79" customHeight="1" ht="63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49"/>
      <c r="W234" s="49"/>
      <c r="X234" s="49"/>
      <c r="Y234" s="49"/>
      <c r="Z234" s="36" t="s">
        <v>227</v>
      </c>
      <c r="AA234" s="36"/>
      <c r="AB234" s="36"/>
      <c r="AC234" s="36"/>
      <c r="AD234" s="36"/>
      <c r="AE234" s="36" t="s">
        <v>228</v>
      </c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49"/>
      <c r="AU234" s="49"/>
      <c r="AV234" s="49"/>
      <c r="AW234" s="49"/>
      <c r="AX234" s="36" t="s">
        <v>227</v>
      </c>
      <c r="AY234" s="36"/>
      <c r="AZ234" s="36"/>
      <c r="BA234" s="36"/>
      <c r="BB234" s="36"/>
      <c r="BC234" s="36" t="s">
        <v>228</v>
      </c>
      <c r="BD234" s="36"/>
      <c r="BE234" s="36"/>
      <c r="BF234" s="36"/>
      <c r="BG234" s="36"/>
      <c r="BH234" s="36"/>
      <c r="BI234" s="36"/>
      <c r="BJ234" s="36"/>
      <c r="BK234" s="36"/>
      <c r="BL234" s="36"/>
    </row>
    <row r="235" spans="1:79" customHeight="1" ht="14.95">
      <c r="A235" s="36">
        <v>1</v>
      </c>
      <c r="B235" s="36"/>
      <c r="C235" s="36"/>
      <c r="D235" s="36"/>
      <c r="E235" s="36"/>
      <c r="F235" s="36"/>
      <c r="G235" s="36">
        <v>2</v>
      </c>
      <c r="H235" s="36"/>
      <c r="I235" s="36"/>
      <c r="J235" s="36"/>
      <c r="K235" s="36"/>
      <c r="L235" s="36"/>
      <c r="M235" s="36"/>
      <c r="N235" s="36"/>
      <c r="O235" s="36"/>
      <c r="P235" s="36"/>
      <c r="Q235" s="36">
        <v>3</v>
      </c>
      <c r="R235" s="36"/>
      <c r="S235" s="36"/>
      <c r="T235" s="36"/>
      <c r="U235" s="36"/>
      <c r="V235" s="36">
        <v>4</v>
      </c>
      <c r="W235" s="36"/>
      <c r="X235" s="36"/>
      <c r="Y235" s="36"/>
      <c r="Z235" s="36">
        <v>5</v>
      </c>
      <c r="AA235" s="36"/>
      <c r="AB235" s="36"/>
      <c r="AC235" s="36"/>
      <c r="AD235" s="36"/>
      <c r="AE235" s="36">
        <v>6</v>
      </c>
      <c r="AF235" s="36"/>
      <c r="AG235" s="36"/>
      <c r="AH235" s="36"/>
      <c r="AI235" s="36"/>
      <c r="AJ235" s="36">
        <v>7</v>
      </c>
      <c r="AK235" s="36"/>
      <c r="AL235" s="36"/>
      <c r="AM235" s="36"/>
      <c r="AN235" s="36"/>
      <c r="AO235" s="36">
        <v>8</v>
      </c>
      <c r="AP235" s="36"/>
      <c r="AQ235" s="36"/>
      <c r="AR235" s="36"/>
      <c r="AS235" s="36"/>
      <c r="AT235" s="36">
        <v>9</v>
      </c>
      <c r="AU235" s="36"/>
      <c r="AV235" s="36"/>
      <c r="AW235" s="36"/>
      <c r="AX235" s="36">
        <v>10</v>
      </c>
      <c r="AY235" s="36"/>
      <c r="AZ235" s="36"/>
      <c r="BA235" s="36"/>
      <c r="BB235" s="36"/>
      <c r="BC235" s="36">
        <v>11</v>
      </c>
      <c r="BD235" s="36"/>
      <c r="BE235" s="36"/>
      <c r="BF235" s="36"/>
      <c r="BG235" s="36"/>
      <c r="BH235" s="36">
        <v>12</v>
      </c>
      <c r="BI235" s="36"/>
      <c r="BJ235" s="36"/>
      <c r="BK235" s="36"/>
      <c r="BL235" s="36"/>
    </row>
    <row r="236" spans="1:79" customHeight="1" ht="12.1" hidden="true" s="1" customFormat="1">
      <c r="A236" s="38" t="s">
        <v>80</v>
      </c>
      <c r="B236" s="38"/>
      <c r="C236" s="38"/>
      <c r="D236" s="38"/>
      <c r="E236" s="38"/>
      <c r="F236" s="38"/>
      <c r="G236" s="73" t="s">
        <v>47</v>
      </c>
      <c r="H236" s="73"/>
      <c r="I236" s="73"/>
      <c r="J236" s="73"/>
      <c r="K236" s="73"/>
      <c r="L236" s="73"/>
      <c r="M236" s="73"/>
      <c r="N236" s="73"/>
      <c r="O236" s="73"/>
      <c r="P236" s="73"/>
      <c r="Q236" s="37" t="s">
        <v>229</v>
      </c>
      <c r="R236" s="37"/>
      <c r="S236" s="37"/>
      <c r="T236" s="37"/>
      <c r="U236" s="37"/>
      <c r="V236" s="37" t="s">
        <v>230</v>
      </c>
      <c r="W236" s="37"/>
      <c r="X236" s="37"/>
      <c r="Y236" s="37"/>
      <c r="Z236" s="37" t="s">
        <v>231</v>
      </c>
      <c r="AA236" s="37"/>
      <c r="AB236" s="37"/>
      <c r="AC236" s="37"/>
      <c r="AD236" s="37"/>
      <c r="AE236" s="37" t="s">
        <v>232</v>
      </c>
      <c r="AF236" s="37"/>
      <c r="AG236" s="37"/>
      <c r="AH236" s="37"/>
      <c r="AI236" s="37"/>
      <c r="AJ236" s="74" t="s">
        <v>248</v>
      </c>
      <c r="AK236" s="37"/>
      <c r="AL236" s="37"/>
      <c r="AM236" s="37"/>
      <c r="AN236" s="37"/>
      <c r="AO236" s="37" t="s">
        <v>234</v>
      </c>
      <c r="AP236" s="37"/>
      <c r="AQ236" s="37"/>
      <c r="AR236" s="37"/>
      <c r="AS236" s="37"/>
      <c r="AT236" s="74" t="s">
        <v>249</v>
      </c>
      <c r="AU236" s="37"/>
      <c r="AV236" s="37"/>
      <c r="AW236" s="37"/>
      <c r="AX236" s="37" t="s">
        <v>235</v>
      </c>
      <c r="AY236" s="37"/>
      <c r="AZ236" s="37"/>
      <c r="BA236" s="37"/>
      <c r="BB236" s="37"/>
      <c r="BC236" s="37" t="s">
        <v>250</v>
      </c>
      <c r="BD236" s="37"/>
      <c r="BE236" s="37"/>
      <c r="BF236" s="37"/>
      <c r="BG236" s="37"/>
      <c r="BH236" s="74" t="s">
        <v>248</v>
      </c>
      <c r="BI236" s="37"/>
      <c r="BJ236" s="37"/>
      <c r="BK236" s="37"/>
      <c r="BL236" s="37"/>
      <c r="CA236" s="1" t="s">
        <v>251</v>
      </c>
    </row>
    <row r="237" spans="1:79" customHeight="1" ht="12.75" s="6" customFormat="1">
      <c r="A237" s="88"/>
      <c r="B237" s="88"/>
      <c r="C237" s="88"/>
      <c r="D237" s="88"/>
      <c r="E237" s="88"/>
      <c r="F237" s="88"/>
      <c r="G237" s="120" t="s">
        <v>64</v>
      </c>
      <c r="H237" s="120"/>
      <c r="I237" s="120"/>
      <c r="J237" s="120"/>
      <c r="K237" s="120"/>
      <c r="L237" s="120"/>
      <c r="M237" s="120"/>
      <c r="N237" s="120"/>
      <c r="O237" s="120"/>
      <c r="P237" s="120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G237" s="116"/>
      <c r="AH237" s="116"/>
      <c r="AI237" s="116"/>
      <c r="AJ237" s="116">
        <f>IF(ISNUMBER(Q237),Q237,0)-IF(ISNUMBER(Z237),Z237,0)</f>
        <v>0</v>
      </c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>
        <f>IF(ISNUMBER(V237),V237,0)-IF(ISNUMBER(Z237),Z237,0)-IF(ISNUMBER(AE237),AE237,0)</f>
        <v>0</v>
      </c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>
        <f>IF(ISNUMBER(AO237),AO237,0)-IF(ISNUMBER(AX237),AX237,0)</f>
        <v>0</v>
      </c>
      <c r="BI237" s="116"/>
      <c r="BJ237" s="116"/>
      <c r="BK237" s="116"/>
      <c r="BL237" s="116"/>
      <c r="CA237" s="6" t="s">
        <v>252</v>
      </c>
    </row>
    <row r="239" spans="1:79" customHeight="1" ht="14.3">
      <c r="A239" s="42" t="s">
        <v>253</v>
      </c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</row>
    <row r="240" spans="1:79" customHeight="1" ht="14.95">
      <c r="A240" s="40" t="s">
        <v>34</v>
      </c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</row>
    <row r="241" spans="1:79" customHeight="1" ht="43">
      <c r="A241" s="49" t="s">
        <v>219</v>
      </c>
      <c r="B241" s="49"/>
      <c r="C241" s="49"/>
      <c r="D241" s="49"/>
      <c r="E241" s="49"/>
      <c r="F241" s="49"/>
      <c r="G241" s="36" t="s">
        <v>36</v>
      </c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 t="s">
        <v>220</v>
      </c>
      <c r="U241" s="36"/>
      <c r="V241" s="36"/>
      <c r="W241" s="36"/>
      <c r="X241" s="36"/>
      <c r="Y241" s="36"/>
      <c r="Z241" s="36" t="s">
        <v>221</v>
      </c>
      <c r="AA241" s="36"/>
      <c r="AB241" s="36"/>
      <c r="AC241" s="36"/>
      <c r="AD241" s="36"/>
      <c r="AE241" s="36" t="s">
        <v>254</v>
      </c>
      <c r="AF241" s="36"/>
      <c r="AG241" s="36"/>
      <c r="AH241" s="36"/>
      <c r="AI241" s="36"/>
      <c r="AJ241" s="36"/>
      <c r="AK241" s="36" t="s">
        <v>255</v>
      </c>
      <c r="AL241" s="36"/>
      <c r="AM241" s="36"/>
      <c r="AN241" s="36"/>
      <c r="AO241" s="36"/>
      <c r="AP241" s="36"/>
      <c r="AQ241" s="36" t="s">
        <v>256</v>
      </c>
      <c r="AR241" s="36"/>
      <c r="AS241" s="36"/>
      <c r="AT241" s="36"/>
      <c r="AU241" s="36"/>
      <c r="AV241" s="36"/>
      <c r="AW241" s="36" t="s">
        <v>257</v>
      </c>
      <c r="AX241" s="36"/>
      <c r="AY241" s="36"/>
      <c r="AZ241" s="36"/>
      <c r="BA241" s="36"/>
      <c r="BB241" s="36"/>
      <c r="BC241" s="36"/>
      <c r="BD241" s="36"/>
      <c r="BE241" s="36" t="s">
        <v>258</v>
      </c>
      <c r="BF241" s="36"/>
      <c r="BG241" s="36"/>
      <c r="BH241" s="36"/>
      <c r="BI241" s="36"/>
      <c r="BJ241" s="36"/>
      <c r="BK241" s="36"/>
      <c r="BL241" s="36"/>
    </row>
    <row r="242" spans="1:79" customHeight="1" ht="21.75">
      <c r="A242" s="49"/>
      <c r="B242" s="49"/>
      <c r="C242" s="49"/>
      <c r="D242" s="49"/>
      <c r="E242" s="49"/>
      <c r="F242" s="49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</row>
    <row r="243" spans="1:79" customHeight="1" ht="14.95">
      <c r="A243" s="36">
        <v>1</v>
      </c>
      <c r="B243" s="36"/>
      <c r="C243" s="36"/>
      <c r="D243" s="36"/>
      <c r="E243" s="36"/>
      <c r="F243" s="36"/>
      <c r="G243" s="36">
        <v>2</v>
      </c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>
        <v>3</v>
      </c>
      <c r="U243" s="36"/>
      <c r="V243" s="36"/>
      <c r="W243" s="36"/>
      <c r="X243" s="36"/>
      <c r="Y243" s="36"/>
      <c r="Z243" s="36">
        <v>4</v>
      </c>
      <c r="AA243" s="36"/>
      <c r="AB243" s="36"/>
      <c r="AC243" s="36"/>
      <c r="AD243" s="36"/>
      <c r="AE243" s="36">
        <v>5</v>
      </c>
      <c r="AF243" s="36"/>
      <c r="AG243" s="36"/>
      <c r="AH243" s="36"/>
      <c r="AI243" s="36"/>
      <c r="AJ243" s="36"/>
      <c r="AK243" s="36">
        <v>6</v>
      </c>
      <c r="AL243" s="36"/>
      <c r="AM243" s="36"/>
      <c r="AN243" s="36"/>
      <c r="AO243" s="36"/>
      <c r="AP243" s="36"/>
      <c r="AQ243" s="36">
        <v>7</v>
      </c>
      <c r="AR243" s="36"/>
      <c r="AS243" s="36"/>
      <c r="AT243" s="36"/>
      <c r="AU243" s="36"/>
      <c r="AV243" s="36"/>
      <c r="AW243" s="38">
        <v>8</v>
      </c>
      <c r="AX243" s="38"/>
      <c r="AY243" s="38"/>
      <c r="AZ243" s="38"/>
      <c r="BA243" s="38"/>
      <c r="BB243" s="38"/>
      <c r="BC243" s="38"/>
      <c r="BD243" s="38"/>
      <c r="BE243" s="38">
        <v>9</v>
      </c>
      <c r="BF243" s="38"/>
      <c r="BG243" s="38"/>
      <c r="BH243" s="38"/>
      <c r="BI243" s="38"/>
      <c r="BJ243" s="38"/>
      <c r="BK243" s="38"/>
      <c r="BL243" s="38"/>
    </row>
    <row r="244" spans="1:79" customHeight="1" ht="18.7" hidden="true" s="1" customFormat="1">
      <c r="A244" s="38" t="s">
        <v>80</v>
      </c>
      <c r="B244" s="38"/>
      <c r="C244" s="38"/>
      <c r="D244" s="38"/>
      <c r="E244" s="38"/>
      <c r="F244" s="38"/>
      <c r="G244" s="73" t="s">
        <v>47</v>
      </c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37" t="s">
        <v>229</v>
      </c>
      <c r="U244" s="37"/>
      <c r="V244" s="37"/>
      <c r="W244" s="37"/>
      <c r="X244" s="37"/>
      <c r="Y244" s="37"/>
      <c r="Z244" s="37" t="s">
        <v>230</v>
      </c>
      <c r="AA244" s="37"/>
      <c r="AB244" s="37"/>
      <c r="AC244" s="37"/>
      <c r="AD244" s="37"/>
      <c r="AE244" s="37" t="s">
        <v>231</v>
      </c>
      <c r="AF244" s="37"/>
      <c r="AG244" s="37"/>
      <c r="AH244" s="37"/>
      <c r="AI244" s="37"/>
      <c r="AJ244" s="37"/>
      <c r="AK244" s="37" t="s">
        <v>232</v>
      </c>
      <c r="AL244" s="37"/>
      <c r="AM244" s="37"/>
      <c r="AN244" s="37"/>
      <c r="AO244" s="37"/>
      <c r="AP244" s="37"/>
      <c r="AQ244" s="37" t="s">
        <v>234</v>
      </c>
      <c r="AR244" s="37"/>
      <c r="AS244" s="37"/>
      <c r="AT244" s="37"/>
      <c r="AU244" s="37"/>
      <c r="AV244" s="37"/>
      <c r="AW244" s="73" t="s">
        <v>259</v>
      </c>
      <c r="AX244" s="73"/>
      <c r="AY244" s="73"/>
      <c r="AZ244" s="73"/>
      <c r="BA244" s="73"/>
      <c r="BB244" s="73"/>
      <c r="BC244" s="73"/>
      <c r="BD244" s="73"/>
      <c r="BE244" s="73" t="s">
        <v>260</v>
      </c>
      <c r="BF244" s="73"/>
      <c r="BG244" s="73"/>
      <c r="BH244" s="73"/>
      <c r="BI244" s="73"/>
      <c r="BJ244" s="73"/>
      <c r="BK244" s="73"/>
      <c r="BL244" s="73"/>
      <c r="CA244" s="1" t="s">
        <v>261</v>
      </c>
    </row>
    <row r="245" spans="1:79" customHeight="1" ht="12.75" s="6" customFormat="1">
      <c r="A245" s="88"/>
      <c r="B245" s="88"/>
      <c r="C245" s="88"/>
      <c r="D245" s="88"/>
      <c r="E245" s="88"/>
      <c r="F245" s="88"/>
      <c r="G245" s="120" t="s">
        <v>64</v>
      </c>
      <c r="H245" s="120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20"/>
      <c r="AX245" s="120"/>
      <c r="AY245" s="120"/>
      <c r="AZ245" s="120"/>
      <c r="BA245" s="120"/>
      <c r="BB245" s="120"/>
      <c r="BC245" s="120"/>
      <c r="BD245" s="120"/>
      <c r="BE245" s="120"/>
      <c r="BF245" s="120"/>
      <c r="BG245" s="120"/>
      <c r="BH245" s="120"/>
      <c r="BI245" s="120"/>
      <c r="BJ245" s="120"/>
      <c r="BK245" s="120"/>
      <c r="BL245" s="120"/>
      <c r="CA245" s="6" t="s">
        <v>262</v>
      </c>
    </row>
    <row r="247" spans="1:79" customHeight="1" ht="14.3">
      <c r="A247" s="42" t="s">
        <v>263</v>
      </c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</row>
    <row r="248" spans="1:79" customHeight="1" ht="14.95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  <c r="BF248" s="59"/>
      <c r="BG248" s="59"/>
      <c r="BH248" s="59"/>
      <c r="BI248" s="59"/>
      <c r="BJ248" s="59"/>
      <c r="BK248" s="59"/>
      <c r="BL248" s="59"/>
    </row>
    <row r="249" spans="1:79" customHeight="1" ht="14.9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</row>
    <row r="251" spans="1:79" customHeight="1" ht="14.3">
      <c r="A251" s="42" t="s">
        <v>264</v>
      </c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</row>
    <row r="252" spans="1:79" customHeight="1" ht="14.3">
      <c r="A252" s="42" t="s">
        <v>265</v>
      </c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</row>
    <row r="253" spans="1:79" customHeight="1" ht="14.95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  <c r="BF253" s="59"/>
      <c r="BG253" s="59"/>
      <c r="BH253" s="59"/>
      <c r="BI253" s="59"/>
      <c r="BJ253" s="59"/>
      <c r="BK253" s="59"/>
      <c r="BL253" s="59"/>
    </row>
    <row r="254" spans="1:79" customHeight="1" ht="14.9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</row>
    <row r="257" spans="1:79" customHeight="1" ht="19.05">
      <c r="A257" s="129" t="s">
        <v>266</v>
      </c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22"/>
      <c r="AC257" s="22"/>
      <c r="AD257" s="22"/>
      <c r="AE257" s="22"/>
      <c r="AF257" s="22"/>
      <c r="AG257" s="22"/>
      <c r="AH257" s="25"/>
      <c r="AI257" s="25"/>
      <c r="AJ257" s="25"/>
      <c r="AK257" s="25"/>
      <c r="AL257" s="25"/>
      <c r="AM257" s="25"/>
      <c r="AN257" s="25"/>
      <c r="AO257" s="25"/>
      <c r="AP257" s="25"/>
      <c r="AQ257" s="22"/>
      <c r="AR257" s="22"/>
      <c r="AS257" s="22"/>
      <c r="AT257" s="22"/>
      <c r="AU257" s="130" t="s">
        <v>267</v>
      </c>
      <c r="AV257" s="128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</row>
    <row r="258" spans="1:79" customHeight="1" ht="12.75">
      <c r="AB258" s="23"/>
      <c r="AC258" s="23"/>
      <c r="AD258" s="23"/>
      <c r="AE258" s="23"/>
      <c r="AF258" s="23"/>
      <c r="AG258" s="23"/>
      <c r="AH258" s="27" t="s">
        <v>268</v>
      </c>
      <c r="AI258" s="27"/>
      <c r="AJ258" s="27"/>
      <c r="AK258" s="27"/>
      <c r="AL258" s="27"/>
      <c r="AM258" s="27"/>
      <c r="AN258" s="27"/>
      <c r="AO258" s="27"/>
      <c r="AP258" s="27"/>
      <c r="AQ258" s="23"/>
      <c r="AR258" s="23"/>
      <c r="AS258" s="23"/>
      <c r="AT258" s="23"/>
      <c r="AU258" s="27" t="s">
        <v>269</v>
      </c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</row>
    <row r="259" spans="1:79" customHeight="1" ht="14.3">
      <c r="AB259" s="23"/>
      <c r="AC259" s="23"/>
      <c r="AD259" s="23"/>
      <c r="AE259" s="23"/>
      <c r="AF259" s="23"/>
      <c r="AG259" s="23"/>
      <c r="AH259" s="24"/>
      <c r="AI259" s="24"/>
      <c r="AJ259" s="24"/>
      <c r="AK259" s="24"/>
      <c r="AL259" s="24"/>
      <c r="AM259" s="24"/>
      <c r="AN259" s="24"/>
      <c r="AO259" s="24"/>
      <c r="AP259" s="24"/>
      <c r="AQ259" s="23"/>
      <c r="AR259" s="23"/>
      <c r="AS259" s="23"/>
      <c r="AT259" s="23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</row>
    <row r="260" spans="1:79" customHeight="1" ht="18">
      <c r="A260" s="129" t="s">
        <v>270</v>
      </c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23"/>
      <c r="AC260" s="23"/>
      <c r="AD260" s="23"/>
      <c r="AE260" s="23"/>
      <c r="AF260" s="23"/>
      <c r="AG260" s="23"/>
      <c r="AH260" s="26"/>
      <c r="AI260" s="26"/>
      <c r="AJ260" s="26"/>
      <c r="AK260" s="26"/>
      <c r="AL260" s="26"/>
      <c r="AM260" s="26"/>
      <c r="AN260" s="26"/>
      <c r="AO260" s="26"/>
      <c r="AP260" s="26"/>
      <c r="AQ260" s="23"/>
      <c r="AR260" s="23"/>
      <c r="AS260" s="23"/>
      <c r="AT260" s="23"/>
      <c r="AU260" s="131" t="s">
        <v>271</v>
      </c>
      <c r="AV260" s="128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</row>
    <row r="261" spans="1:79" customHeight="1" ht="12.1">
      <c r="AB261" s="23"/>
      <c r="AC261" s="23"/>
      <c r="AD261" s="23"/>
      <c r="AE261" s="23"/>
      <c r="AF261" s="23"/>
      <c r="AG261" s="23"/>
      <c r="AH261" s="27" t="s">
        <v>268</v>
      </c>
      <c r="AI261" s="27"/>
      <c r="AJ261" s="27"/>
      <c r="AK261" s="27"/>
      <c r="AL261" s="27"/>
      <c r="AM261" s="27"/>
      <c r="AN261" s="27"/>
      <c r="AO261" s="27"/>
      <c r="AP261" s="27"/>
      <c r="AQ261" s="23"/>
      <c r="AR261" s="23"/>
      <c r="AS261" s="23"/>
      <c r="AT261" s="23"/>
      <c r="AU261" s="27" t="s">
        <v>269</v>
      </c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U205:AY205"/>
    <mergeCell ref="AZ205:BD205"/>
    <mergeCell ref="A205:F205"/>
    <mergeCell ref="G205:S205"/>
    <mergeCell ref="T205:Z205"/>
    <mergeCell ref="AA205:AE205"/>
    <mergeCell ref="AF205:AJ205"/>
    <mergeCell ref="AK205:AO205"/>
    <mergeCell ref="AP205:AT205"/>
    <mergeCell ref="BO196:BS196"/>
    <mergeCell ref="AK196:AO196"/>
    <mergeCell ref="AP196:AT196"/>
    <mergeCell ref="AU196:AY196"/>
    <mergeCell ref="AZ196:BD196"/>
    <mergeCell ref="BE196:BI196"/>
    <mergeCell ref="BJ196:BN196"/>
    <mergeCell ref="A196:F196"/>
    <mergeCell ref="G196:S196"/>
    <mergeCell ref="T196:Z196"/>
    <mergeCell ref="AA196:AE196"/>
    <mergeCell ref="AF196:AJ196"/>
    <mergeCell ref="AX185:AZ185"/>
    <mergeCell ref="BA185:BC185"/>
    <mergeCell ref="BD185:BF185"/>
    <mergeCell ref="BG185:BI185"/>
    <mergeCell ref="BJ185:BL185"/>
    <mergeCell ref="A185:C185"/>
    <mergeCell ref="D185:V185"/>
    <mergeCell ref="W185:Y185"/>
    <mergeCell ref="Z185:AB185"/>
    <mergeCell ref="AC185:AE185"/>
    <mergeCell ref="AF185:AH185"/>
    <mergeCell ref="AI185:AK185"/>
    <mergeCell ref="A175:T175"/>
    <mergeCell ref="U175:Y175"/>
    <mergeCell ref="Z175:AD175"/>
    <mergeCell ref="AE175:AI175"/>
    <mergeCell ref="AJ175:AN175"/>
    <mergeCell ref="AO175:AS175"/>
    <mergeCell ref="AT175:AX175"/>
    <mergeCell ref="AY175:BC175"/>
    <mergeCell ref="BD175:BH175"/>
    <mergeCell ref="BE166:BI166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2:BI162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V149:AE149"/>
    <mergeCell ref="AF149:AJ149"/>
    <mergeCell ref="AK149:AO149"/>
    <mergeCell ref="AP149:AT149"/>
    <mergeCell ref="AU149:AY149"/>
    <mergeCell ref="AZ149:BD149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0:BI140"/>
    <mergeCell ref="BJ140:BN140"/>
    <mergeCell ref="BO140:BS140"/>
    <mergeCell ref="BT140:BX140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A123:C123"/>
    <mergeCell ref="D123:P123"/>
    <mergeCell ref="Q123:U123"/>
    <mergeCell ref="V123:AE123"/>
    <mergeCell ref="AF123:AJ123"/>
    <mergeCell ref="AK123:AO123"/>
    <mergeCell ref="AU122:AY122"/>
    <mergeCell ref="AZ122:BD122"/>
    <mergeCell ref="BE122:BI122"/>
    <mergeCell ref="BJ122:BN122"/>
    <mergeCell ref="BO122:BS122"/>
    <mergeCell ref="BT122:BX122"/>
    <mergeCell ref="A122:C122"/>
    <mergeCell ref="D122:P122"/>
    <mergeCell ref="Q122:U122"/>
    <mergeCell ref="V122:AE122"/>
    <mergeCell ref="AF122:AJ122"/>
    <mergeCell ref="AK122:AO122"/>
    <mergeCell ref="AP122:AT122"/>
    <mergeCell ref="AT112:AX112"/>
    <mergeCell ref="AY112:BC112"/>
    <mergeCell ref="BD112:BH112"/>
    <mergeCell ref="AT111:AX111"/>
    <mergeCell ref="AY111:BC111"/>
    <mergeCell ref="BD111:BH111"/>
    <mergeCell ref="A112:C112"/>
    <mergeCell ref="D112:T112"/>
    <mergeCell ref="U112:Y112"/>
    <mergeCell ref="Z112:AD112"/>
    <mergeCell ref="AE112:AI112"/>
    <mergeCell ref="AJ112:AN112"/>
    <mergeCell ref="AO112:AS112"/>
    <mergeCell ref="AT110:AX110"/>
    <mergeCell ref="AY110:BC110"/>
    <mergeCell ref="BD110:BH110"/>
    <mergeCell ref="A111:C111"/>
    <mergeCell ref="D111:T111"/>
    <mergeCell ref="U111:Y111"/>
    <mergeCell ref="Z111:AD111"/>
    <mergeCell ref="AE111:AI111"/>
    <mergeCell ref="AJ111:AN111"/>
    <mergeCell ref="AO111:AS111"/>
    <mergeCell ref="D110:T110"/>
    <mergeCell ref="U110:Y110"/>
    <mergeCell ref="Z110:AD110"/>
    <mergeCell ref="AE110:AI110"/>
    <mergeCell ref="AJ110:AN110"/>
    <mergeCell ref="AO110:AS110"/>
    <mergeCell ref="A109:C109"/>
    <mergeCell ref="D109:T109"/>
    <mergeCell ref="U109:Y109"/>
    <mergeCell ref="Z109:AD109"/>
    <mergeCell ref="AE109:AI109"/>
    <mergeCell ref="AJ109:AN109"/>
    <mergeCell ref="AO109:AS109"/>
    <mergeCell ref="BB100:BF100"/>
    <mergeCell ref="BG100:BK100"/>
    <mergeCell ref="BL100:BP100"/>
    <mergeCell ref="BQ100:BT100"/>
    <mergeCell ref="BU100:BY100"/>
    <mergeCell ref="BU99:BY99"/>
    <mergeCell ref="A100:C100"/>
    <mergeCell ref="D100:T100"/>
    <mergeCell ref="U100:Y100"/>
    <mergeCell ref="Z100:AD100"/>
    <mergeCell ref="AE100:AH100"/>
    <mergeCell ref="AI100:AM100"/>
    <mergeCell ref="AN100:AR100"/>
    <mergeCell ref="AS100:AW100"/>
    <mergeCell ref="AX100:BA100"/>
    <mergeCell ref="AS99:AW99"/>
    <mergeCell ref="AX99:BA99"/>
    <mergeCell ref="BB99:BF99"/>
    <mergeCell ref="BG99:BK99"/>
    <mergeCell ref="BL99:BP99"/>
    <mergeCell ref="BQ99:BT99"/>
    <mergeCell ref="BL98:BP98"/>
    <mergeCell ref="BQ98:BT98"/>
    <mergeCell ref="BU98:BY98"/>
    <mergeCell ref="A99:C99"/>
    <mergeCell ref="D99:T99"/>
    <mergeCell ref="U99:Y99"/>
    <mergeCell ref="Z99:AD99"/>
    <mergeCell ref="AE99:AH99"/>
    <mergeCell ref="AI99:AM99"/>
    <mergeCell ref="AN99:AR99"/>
    <mergeCell ref="AI98:AM98"/>
    <mergeCell ref="AN98:AR98"/>
    <mergeCell ref="AS98:AW98"/>
    <mergeCell ref="AX98:BA98"/>
    <mergeCell ref="BB98:BF98"/>
    <mergeCell ref="BG98:BK98"/>
    <mergeCell ref="BB97:BF97"/>
    <mergeCell ref="BG97:BK97"/>
    <mergeCell ref="BL97:BP97"/>
    <mergeCell ref="BQ97:BT97"/>
    <mergeCell ref="BU97:BY97"/>
    <mergeCell ref="A98:C98"/>
    <mergeCell ref="D98:T98"/>
    <mergeCell ref="U98:Y98"/>
    <mergeCell ref="Z98:AD98"/>
    <mergeCell ref="AE98:AH98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BG78:BK78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C76:AG76"/>
    <mergeCell ref="AH76:AL76"/>
    <mergeCell ref="AM76:AQ76"/>
    <mergeCell ref="AR76:AV76"/>
    <mergeCell ref="AW76:BA76"/>
    <mergeCell ref="BB76:BF76"/>
    <mergeCell ref="A75:D75"/>
    <mergeCell ref="E75:W75"/>
    <mergeCell ref="X75:AB75"/>
    <mergeCell ref="AC75:AG75"/>
    <mergeCell ref="AH75:AL75"/>
    <mergeCell ref="AM75:AQ75"/>
    <mergeCell ref="AR75:AV75"/>
    <mergeCell ref="AW75:BA75"/>
    <mergeCell ref="BB75:BF75"/>
    <mergeCell ref="BB58:BF58"/>
    <mergeCell ref="BG58:BK58"/>
    <mergeCell ref="BL58:BP58"/>
    <mergeCell ref="BQ58:BT58"/>
    <mergeCell ref="BU58:BY58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B43:BF43"/>
    <mergeCell ref="A42:D42"/>
    <mergeCell ref="E42:W42"/>
    <mergeCell ref="X42:AB42"/>
    <mergeCell ref="AC42:AG42"/>
    <mergeCell ref="AH42:AL42"/>
    <mergeCell ref="BU33:BY33"/>
    <mergeCell ref="AS33:AW33"/>
    <mergeCell ref="AX33:BA33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A260:AA260"/>
    <mergeCell ref="AH260:AP260"/>
    <mergeCell ref="AU260:BF260"/>
    <mergeCell ref="AH261:AP261"/>
    <mergeCell ref="AU261:BF261"/>
    <mergeCell ref="A31:D31"/>
    <mergeCell ref="E31:T31"/>
    <mergeCell ref="U31:Y31"/>
    <mergeCell ref="Z31:AD31"/>
    <mergeCell ref="AE31:AH31"/>
    <mergeCell ref="A253:BL253"/>
    <mergeCell ref="A257:AA257"/>
    <mergeCell ref="AH257:AP257"/>
    <mergeCell ref="AU257:BF257"/>
    <mergeCell ref="AH258:AP258"/>
    <mergeCell ref="AU258:BF258"/>
    <mergeCell ref="AW245:BD245"/>
    <mergeCell ref="BE245:BL245"/>
    <mergeCell ref="A247:BL247"/>
    <mergeCell ref="A248:BL248"/>
    <mergeCell ref="A251:BL251"/>
    <mergeCell ref="A252:BL252"/>
    <mergeCell ref="AQ244:AV244"/>
    <mergeCell ref="AW244:BD244"/>
    <mergeCell ref="BE244:BL244"/>
    <mergeCell ref="A245:F245"/>
    <mergeCell ref="G245:S245"/>
    <mergeCell ref="T245:Y245"/>
    <mergeCell ref="Z245:AD245"/>
    <mergeCell ref="AE245:AJ245"/>
    <mergeCell ref="AK245:AP245"/>
    <mergeCell ref="AQ245:AV245"/>
    <mergeCell ref="A244:F244"/>
    <mergeCell ref="G244:S244"/>
    <mergeCell ref="T244:Y244"/>
    <mergeCell ref="Z244:AD244"/>
    <mergeCell ref="AE244:AJ244"/>
    <mergeCell ref="AK244:AP244"/>
    <mergeCell ref="BE241:BL242"/>
    <mergeCell ref="A243:F243"/>
    <mergeCell ref="G243:S243"/>
    <mergeCell ref="T243:Y243"/>
    <mergeCell ref="Z243:AD243"/>
    <mergeCell ref="AE243:AJ243"/>
    <mergeCell ref="AK243:AP243"/>
    <mergeCell ref="AQ243:AV243"/>
    <mergeCell ref="AW243:BD243"/>
    <mergeCell ref="BE243:BL243"/>
    <mergeCell ref="A239:BL239"/>
    <mergeCell ref="A240:BL240"/>
    <mergeCell ref="A241:F242"/>
    <mergeCell ref="G241:S242"/>
    <mergeCell ref="T241:Y242"/>
    <mergeCell ref="Z241:AD242"/>
    <mergeCell ref="AE241:AJ242"/>
    <mergeCell ref="AK241:AP242"/>
    <mergeCell ref="AQ241:AV242"/>
    <mergeCell ref="AW241:BD242"/>
    <mergeCell ref="AJ237:AN237"/>
    <mergeCell ref="AO237:AS237"/>
    <mergeCell ref="AT237:AW237"/>
    <mergeCell ref="AX237:BB237"/>
    <mergeCell ref="BC237:BG237"/>
    <mergeCell ref="BH237:BL237"/>
    <mergeCell ref="A237:F237"/>
    <mergeCell ref="G237:P237"/>
    <mergeCell ref="Q237:U237"/>
    <mergeCell ref="V237:Y237"/>
    <mergeCell ref="Z237:AD237"/>
    <mergeCell ref="AE237:AI237"/>
    <mergeCell ref="AJ236:AN236"/>
    <mergeCell ref="AO236:AS236"/>
    <mergeCell ref="AT236:AW236"/>
    <mergeCell ref="AX236:BB236"/>
    <mergeCell ref="BC236:BG236"/>
    <mergeCell ref="BH236:BL236"/>
    <mergeCell ref="A236:F236"/>
    <mergeCell ref="G236:P236"/>
    <mergeCell ref="Q236:U236"/>
    <mergeCell ref="V236:Y236"/>
    <mergeCell ref="Z236:AD236"/>
    <mergeCell ref="AE236:AI236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T233:AW234"/>
    <mergeCell ref="AX233:BG233"/>
    <mergeCell ref="BH233:BL234"/>
    <mergeCell ref="Z234:AD234"/>
    <mergeCell ref="AE234:AI234"/>
    <mergeCell ref="AX234:BB234"/>
    <mergeCell ref="BC234:BG234"/>
    <mergeCell ref="A231:BL231"/>
    <mergeCell ref="A232:F234"/>
    <mergeCell ref="G232:P234"/>
    <mergeCell ref="Q232:AN232"/>
    <mergeCell ref="AO232:BL232"/>
    <mergeCell ref="Q233:U234"/>
    <mergeCell ref="V233:Y234"/>
    <mergeCell ref="Z233:AI233"/>
    <mergeCell ref="AJ233:AN234"/>
    <mergeCell ref="AO233:AS234"/>
    <mergeCell ref="AK228:AP228"/>
    <mergeCell ref="AQ228:AV228"/>
    <mergeCell ref="AW228:BA228"/>
    <mergeCell ref="BB228:BF228"/>
    <mergeCell ref="BG228:BL228"/>
    <mergeCell ref="A230:BL230"/>
    <mergeCell ref="AK227:AP227"/>
    <mergeCell ref="AQ227:AV227"/>
    <mergeCell ref="AW227:BA227"/>
    <mergeCell ref="BB227:BF227"/>
    <mergeCell ref="BG227:BL227"/>
    <mergeCell ref="A228:F228"/>
    <mergeCell ref="G228:S228"/>
    <mergeCell ref="T228:Y228"/>
    <mergeCell ref="Z228:AD228"/>
    <mergeCell ref="AE228:AJ228"/>
    <mergeCell ref="AK226:AP226"/>
    <mergeCell ref="AQ226:AV226"/>
    <mergeCell ref="AW226:BA226"/>
    <mergeCell ref="BB226:BF226"/>
    <mergeCell ref="BG226:BL226"/>
    <mergeCell ref="A227:F227"/>
    <mergeCell ref="G227:S227"/>
    <mergeCell ref="T227:Y227"/>
    <mergeCell ref="Z227:AD227"/>
    <mergeCell ref="AE227:AJ227"/>
    <mergeCell ref="AQ224:AV225"/>
    <mergeCell ref="AW224:BF224"/>
    <mergeCell ref="BG224:BL225"/>
    <mergeCell ref="AW225:BA225"/>
    <mergeCell ref="BB225:BF225"/>
    <mergeCell ref="A226:F226"/>
    <mergeCell ref="G226:S226"/>
    <mergeCell ref="T226:Y226"/>
    <mergeCell ref="Z226:AD226"/>
    <mergeCell ref="AE226:AJ226"/>
    <mergeCell ref="A224:F225"/>
    <mergeCell ref="G224:S225"/>
    <mergeCell ref="T224:Y225"/>
    <mergeCell ref="Z224:AD225"/>
    <mergeCell ref="AE224:AJ225"/>
    <mergeCell ref="AK224:AP225"/>
    <mergeCell ref="BP214:BS214"/>
    <mergeCell ref="A217:BL217"/>
    <mergeCell ref="A218:BL218"/>
    <mergeCell ref="A221:BL221"/>
    <mergeCell ref="A222:BL222"/>
    <mergeCell ref="A223:BL223"/>
    <mergeCell ref="AO214:AR214"/>
    <mergeCell ref="AS214:AW214"/>
    <mergeCell ref="AX214:BA214"/>
    <mergeCell ref="BB214:BF214"/>
    <mergeCell ref="BG214:BJ214"/>
    <mergeCell ref="BK214:BO214"/>
    <mergeCell ref="BB213:BF213"/>
    <mergeCell ref="BG213:BJ213"/>
    <mergeCell ref="BK213:BO213"/>
    <mergeCell ref="BP213:BS213"/>
    <mergeCell ref="A214:M214"/>
    <mergeCell ref="N214:U214"/>
    <mergeCell ref="V214:Z214"/>
    <mergeCell ref="AA214:AE214"/>
    <mergeCell ref="AF214:AI214"/>
    <mergeCell ref="AJ214:AN214"/>
    <mergeCell ref="BP212:BS212"/>
    <mergeCell ref="A213:M213"/>
    <mergeCell ref="N213:U213"/>
    <mergeCell ref="V213:Z213"/>
    <mergeCell ref="AA213:AE213"/>
    <mergeCell ref="AF213:AI213"/>
    <mergeCell ref="AJ213:AN213"/>
    <mergeCell ref="AO213:AR213"/>
    <mergeCell ref="AS213:AW213"/>
    <mergeCell ref="AX213:BA213"/>
    <mergeCell ref="AO212:AR212"/>
    <mergeCell ref="AS212:AW212"/>
    <mergeCell ref="AX212:BA212"/>
    <mergeCell ref="BB212:BF212"/>
    <mergeCell ref="BG212:BJ212"/>
    <mergeCell ref="BK212:BO212"/>
    <mergeCell ref="BB211:BF211"/>
    <mergeCell ref="BG211:BJ211"/>
    <mergeCell ref="BK211:BO211"/>
    <mergeCell ref="BP211:BS211"/>
    <mergeCell ref="A212:M212"/>
    <mergeCell ref="N212:U212"/>
    <mergeCell ref="V212:Z212"/>
    <mergeCell ref="AA212:AE212"/>
    <mergeCell ref="AF212:AI212"/>
    <mergeCell ref="AJ212:AN212"/>
    <mergeCell ref="AA211:AE211"/>
    <mergeCell ref="AF211:AI211"/>
    <mergeCell ref="AJ211:AN211"/>
    <mergeCell ref="AO211:AR211"/>
    <mergeCell ref="AS211:AW211"/>
    <mergeCell ref="AX211:BA211"/>
    <mergeCell ref="A208:BL208"/>
    <mergeCell ref="A209:BM209"/>
    <mergeCell ref="A210:M211"/>
    <mergeCell ref="N210:U211"/>
    <mergeCell ref="V210:Z211"/>
    <mergeCell ref="AA210:AI210"/>
    <mergeCell ref="AJ210:AR210"/>
    <mergeCell ref="AS210:BA210"/>
    <mergeCell ref="BB210:BJ210"/>
    <mergeCell ref="BK210:BS210"/>
    <mergeCell ref="AZ203:BD203"/>
    <mergeCell ref="A204:F204"/>
    <mergeCell ref="G204:S204"/>
    <mergeCell ref="T204:Z204"/>
    <mergeCell ref="AA204:AE204"/>
    <mergeCell ref="AF204:AJ204"/>
    <mergeCell ref="AK204:AO204"/>
    <mergeCell ref="AP204:AT204"/>
    <mergeCell ref="AU204:AY204"/>
    <mergeCell ref="AZ204:BD204"/>
    <mergeCell ref="AU202:AY202"/>
    <mergeCell ref="AZ202:BD202"/>
    <mergeCell ref="A203:F203"/>
    <mergeCell ref="G203:S203"/>
    <mergeCell ref="T203:Z203"/>
    <mergeCell ref="AA203:AE203"/>
    <mergeCell ref="AF203:AJ203"/>
    <mergeCell ref="AK203:AO203"/>
    <mergeCell ref="AP203:AT203"/>
    <mergeCell ref="AU203:AY203"/>
    <mergeCell ref="AP201:AT201"/>
    <mergeCell ref="AU201:AY201"/>
    <mergeCell ref="AZ201:BD201"/>
    <mergeCell ref="A202:F202"/>
    <mergeCell ref="G202:S202"/>
    <mergeCell ref="T202:Z202"/>
    <mergeCell ref="AA202:AE202"/>
    <mergeCell ref="AF202:AJ202"/>
    <mergeCell ref="AK202:AO202"/>
    <mergeCell ref="AP202:AT202"/>
    <mergeCell ref="A198:BL198"/>
    <mergeCell ref="A199:BD199"/>
    <mergeCell ref="A200:F201"/>
    <mergeCell ref="G200:S201"/>
    <mergeCell ref="T200:Z201"/>
    <mergeCell ref="AA200:AO200"/>
    <mergeCell ref="AP200:BD200"/>
    <mergeCell ref="AA201:AE201"/>
    <mergeCell ref="AF201:AJ201"/>
    <mergeCell ref="AK201:AO201"/>
    <mergeCell ref="AP195:AT195"/>
    <mergeCell ref="AU195:AY195"/>
    <mergeCell ref="AZ195:BD195"/>
    <mergeCell ref="BE195:BI195"/>
    <mergeCell ref="BJ195:BN195"/>
    <mergeCell ref="BO195:BS195"/>
    <mergeCell ref="A195:F195"/>
    <mergeCell ref="G195:S195"/>
    <mergeCell ref="T195:Z195"/>
    <mergeCell ref="AA195:AE195"/>
    <mergeCell ref="AF195:AJ195"/>
    <mergeCell ref="AK195:AO195"/>
    <mergeCell ref="AP194:AT194"/>
    <mergeCell ref="AU194:AY194"/>
    <mergeCell ref="AZ194:BD194"/>
    <mergeCell ref="BE194:BI194"/>
    <mergeCell ref="BJ194:BN194"/>
    <mergeCell ref="BO194:BS194"/>
    <mergeCell ref="A194:F194"/>
    <mergeCell ref="G194:S194"/>
    <mergeCell ref="T194:Z194"/>
    <mergeCell ref="AA194:AE194"/>
    <mergeCell ref="AF194:AJ194"/>
    <mergeCell ref="AK194:AO194"/>
    <mergeCell ref="AP193:AT193"/>
    <mergeCell ref="AU193:AY193"/>
    <mergeCell ref="AZ193:BD193"/>
    <mergeCell ref="BE193:BI193"/>
    <mergeCell ref="BJ193:BN193"/>
    <mergeCell ref="BO193:BS193"/>
    <mergeCell ref="A193:F193"/>
    <mergeCell ref="G193:S193"/>
    <mergeCell ref="T193:Z193"/>
    <mergeCell ref="AA193:AE193"/>
    <mergeCell ref="AF193:AJ193"/>
    <mergeCell ref="AK193:AO193"/>
    <mergeCell ref="AP192:AT192"/>
    <mergeCell ref="AU192:AY192"/>
    <mergeCell ref="AZ192:BD192"/>
    <mergeCell ref="BE192:BI192"/>
    <mergeCell ref="BJ192:BN192"/>
    <mergeCell ref="BO192:BS192"/>
    <mergeCell ref="A190:BS190"/>
    <mergeCell ref="A191:F192"/>
    <mergeCell ref="G191:S192"/>
    <mergeCell ref="T191:Z192"/>
    <mergeCell ref="AA191:AO191"/>
    <mergeCell ref="AP191:BD191"/>
    <mergeCell ref="BE191:BS191"/>
    <mergeCell ref="AA192:AE192"/>
    <mergeCell ref="AF192:AJ192"/>
    <mergeCell ref="AK192:AO192"/>
    <mergeCell ref="BA184:BC184"/>
    <mergeCell ref="BD184:BF184"/>
    <mergeCell ref="BG184:BI184"/>
    <mergeCell ref="BJ184:BL184"/>
    <mergeCell ref="A188:BL188"/>
    <mergeCell ref="A189:BS189"/>
    <mergeCell ref="AL185:AN185"/>
    <mergeCell ref="AO185:AQ185"/>
    <mergeCell ref="AR185:AT185"/>
    <mergeCell ref="AU185:AW185"/>
    <mergeCell ref="AI184:AK184"/>
    <mergeCell ref="AL184:AN184"/>
    <mergeCell ref="AO184:AQ184"/>
    <mergeCell ref="AR184:AT184"/>
    <mergeCell ref="AU184:AW184"/>
    <mergeCell ref="AX184:AZ184"/>
    <mergeCell ref="BA183:BC183"/>
    <mergeCell ref="BD183:BF183"/>
    <mergeCell ref="BG183:BI183"/>
    <mergeCell ref="BJ183:BL183"/>
    <mergeCell ref="A184:C184"/>
    <mergeCell ref="D184:V184"/>
    <mergeCell ref="W184:Y184"/>
    <mergeCell ref="Z184:AB184"/>
    <mergeCell ref="AC184:AE184"/>
    <mergeCell ref="AF184:AH184"/>
    <mergeCell ref="AI183:AK183"/>
    <mergeCell ref="AL183:AN183"/>
    <mergeCell ref="AO183:AQ183"/>
    <mergeCell ref="AR183:AT183"/>
    <mergeCell ref="AU183:AW183"/>
    <mergeCell ref="AX183:AZ183"/>
    <mergeCell ref="BA182:BC182"/>
    <mergeCell ref="BD182:BF182"/>
    <mergeCell ref="BG182:BI182"/>
    <mergeCell ref="BJ182:BL182"/>
    <mergeCell ref="A183:C183"/>
    <mergeCell ref="D183:V183"/>
    <mergeCell ref="W183:Y183"/>
    <mergeCell ref="Z183:AB183"/>
    <mergeCell ref="AC183:AE183"/>
    <mergeCell ref="AF183:AH183"/>
    <mergeCell ref="AI182:AK182"/>
    <mergeCell ref="AL182:AN182"/>
    <mergeCell ref="AO182:AQ182"/>
    <mergeCell ref="AR182:AT182"/>
    <mergeCell ref="AU182:AW182"/>
    <mergeCell ref="AX182:AZ182"/>
    <mergeCell ref="A182:C182"/>
    <mergeCell ref="D182:V182"/>
    <mergeCell ref="W182:Y182"/>
    <mergeCell ref="Z182:AB182"/>
    <mergeCell ref="AC182:AE182"/>
    <mergeCell ref="AF182:AH182"/>
    <mergeCell ref="BJ180:BL181"/>
    <mergeCell ref="W181:Y181"/>
    <mergeCell ref="Z181:AB181"/>
    <mergeCell ref="AC181:AE181"/>
    <mergeCell ref="AF181:AH181"/>
    <mergeCell ref="AI181:AK181"/>
    <mergeCell ref="AL181:AN181"/>
    <mergeCell ref="AO181:AQ181"/>
    <mergeCell ref="AR181:AT181"/>
    <mergeCell ref="BG179:BL179"/>
    <mergeCell ref="W180:AB180"/>
    <mergeCell ref="AC180:AH180"/>
    <mergeCell ref="AI180:AN180"/>
    <mergeCell ref="AO180:AT180"/>
    <mergeCell ref="AU180:AW181"/>
    <mergeCell ref="AX180:AZ181"/>
    <mergeCell ref="BA180:BC181"/>
    <mergeCell ref="BD180:BF181"/>
    <mergeCell ref="BG180:BI181"/>
    <mergeCell ref="A179:C181"/>
    <mergeCell ref="D179:V181"/>
    <mergeCell ref="W179:AH179"/>
    <mergeCell ref="AI179:AT179"/>
    <mergeCell ref="AU179:AZ179"/>
    <mergeCell ref="BA179:BF179"/>
    <mergeCell ref="AT174:AX174"/>
    <mergeCell ref="AY174:BC174"/>
    <mergeCell ref="BD174:BH174"/>
    <mergeCell ref="BI174:BM174"/>
    <mergeCell ref="BN174:BR174"/>
    <mergeCell ref="A178:BL178"/>
    <mergeCell ref="BI175:BM175"/>
    <mergeCell ref="BN175:BR175"/>
    <mergeCell ref="A174:T174"/>
    <mergeCell ref="U174:Y174"/>
    <mergeCell ref="Z174:AD174"/>
    <mergeCell ref="AE174:AI174"/>
    <mergeCell ref="AJ174:AN174"/>
    <mergeCell ref="AO174:AS174"/>
    <mergeCell ref="AO173:AS173"/>
    <mergeCell ref="AT173:AX173"/>
    <mergeCell ref="AY173:BC173"/>
    <mergeCell ref="BD173:BH173"/>
    <mergeCell ref="BI173:BM173"/>
    <mergeCell ref="BN173:BR173"/>
    <mergeCell ref="AT172:AX172"/>
    <mergeCell ref="AY172:BC172"/>
    <mergeCell ref="BD172:BH172"/>
    <mergeCell ref="BI172:BM172"/>
    <mergeCell ref="BN172:BR172"/>
    <mergeCell ref="A173:T173"/>
    <mergeCell ref="U173:Y173"/>
    <mergeCell ref="Z173:AD173"/>
    <mergeCell ref="AE173:AI173"/>
    <mergeCell ref="AJ173:AN173"/>
    <mergeCell ref="A172:T172"/>
    <mergeCell ref="U172:Y172"/>
    <mergeCell ref="Z172:AD172"/>
    <mergeCell ref="AE172:AI172"/>
    <mergeCell ref="AJ172:AN172"/>
    <mergeCell ref="AO172:AS172"/>
    <mergeCell ref="AO171:AS171"/>
    <mergeCell ref="AT171:AX171"/>
    <mergeCell ref="AY171:BC171"/>
    <mergeCell ref="BD171:BH171"/>
    <mergeCell ref="BI171:BM171"/>
    <mergeCell ref="BN171:BR171"/>
    <mergeCell ref="A170:T171"/>
    <mergeCell ref="U170:AD170"/>
    <mergeCell ref="AE170:AN170"/>
    <mergeCell ref="AO170:AX170"/>
    <mergeCell ref="AY170:BH170"/>
    <mergeCell ref="BI170:BR170"/>
    <mergeCell ref="U171:Y171"/>
    <mergeCell ref="Z171:AD171"/>
    <mergeCell ref="AE171:AI171"/>
    <mergeCell ref="AJ171:AN171"/>
    <mergeCell ref="AP147:AT147"/>
    <mergeCell ref="AU147:AY147"/>
    <mergeCell ref="AZ147:BD147"/>
    <mergeCell ref="BE147:BI147"/>
    <mergeCell ref="A168:BL168"/>
    <mergeCell ref="A169:BR169"/>
    <mergeCell ref="BE148:BI148"/>
    <mergeCell ref="A149:C149"/>
    <mergeCell ref="D149:P149"/>
    <mergeCell ref="Q149:U149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BT121:BX121"/>
    <mergeCell ref="A142:BL142"/>
    <mergeCell ref="A143:C144"/>
    <mergeCell ref="D143:P144"/>
    <mergeCell ref="Q143:U144"/>
    <mergeCell ref="V143:AE144"/>
    <mergeCell ref="AF143:AT143"/>
    <mergeCell ref="AU143:BI143"/>
    <mergeCell ref="AF144:AJ144"/>
    <mergeCell ref="AK144:AO144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A119:C119"/>
    <mergeCell ref="D119:P119"/>
    <mergeCell ref="Q119:U119"/>
    <mergeCell ref="V119:AE119"/>
    <mergeCell ref="AF119:AJ119"/>
    <mergeCell ref="AK119:AO119"/>
    <mergeCell ref="BJ117:BX117"/>
    <mergeCell ref="AF118:AJ118"/>
    <mergeCell ref="AK118:AO118"/>
    <mergeCell ref="AP118:AT118"/>
    <mergeCell ref="AU118:AY118"/>
    <mergeCell ref="AZ118:BD118"/>
    <mergeCell ref="BE118:BI118"/>
    <mergeCell ref="BJ118:BN118"/>
    <mergeCell ref="BO118:BS118"/>
    <mergeCell ref="BT118:BX118"/>
    <mergeCell ref="A117:C118"/>
    <mergeCell ref="D117:P118"/>
    <mergeCell ref="Q117:U118"/>
    <mergeCell ref="V117:AE118"/>
    <mergeCell ref="AF117:AT117"/>
    <mergeCell ref="AU117:BI117"/>
    <mergeCell ref="AO108:AS108"/>
    <mergeCell ref="AT108:AX108"/>
    <mergeCell ref="AY108:BC108"/>
    <mergeCell ref="BD108:BH108"/>
    <mergeCell ref="A115:BL115"/>
    <mergeCell ref="A116:BL116"/>
    <mergeCell ref="AT109:AX109"/>
    <mergeCell ref="AY109:BC109"/>
    <mergeCell ref="BD109:BH109"/>
    <mergeCell ref="A110:C110"/>
    <mergeCell ref="AO107:AS107"/>
    <mergeCell ref="AT107:AX107"/>
    <mergeCell ref="AY107:BC107"/>
    <mergeCell ref="BD107:BH107"/>
    <mergeCell ref="A108:C108"/>
    <mergeCell ref="D108:T108"/>
    <mergeCell ref="U108:Y108"/>
    <mergeCell ref="Z108:AD108"/>
    <mergeCell ref="AE108:AI108"/>
    <mergeCell ref="AJ108:AN108"/>
    <mergeCell ref="AO106:AS106"/>
    <mergeCell ref="AT106:AX106"/>
    <mergeCell ref="AY106:BC106"/>
    <mergeCell ref="BD106:BH106"/>
    <mergeCell ref="A107:C107"/>
    <mergeCell ref="D107:T107"/>
    <mergeCell ref="U107:Y107"/>
    <mergeCell ref="Z107:AD107"/>
    <mergeCell ref="AE107:AI107"/>
    <mergeCell ref="AJ107:AN107"/>
    <mergeCell ref="A106:C106"/>
    <mergeCell ref="D106:T106"/>
    <mergeCell ref="U106:Y106"/>
    <mergeCell ref="Z106:AD106"/>
    <mergeCell ref="AE106:AI106"/>
    <mergeCell ref="AJ106:AN106"/>
    <mergeCell ref="AE105:AI105"/>
    <mergeCell ref="AJ105:AN105"/>
    <mergeCell ref="AO105:AS105"/>
    <mergeCell ref="AT105:AX105"/>
    <mergeCell ref="AY105:BC105"/>
    <mergeCell ref="BD105:BH105"/>
    <mergeCell ref="BQ96:BT96"/>
    <mergeCell ref="BU96:BY96"/>
    <mergeCell ref="A102:BL102"/>
    <mergeCell ref="A103:BH103"/>
    <mergeCell ref="A104:C105"/>
    <mergeCell ref="D104:T105"/>
    <mergeCell ref="U104:AN104"/>
    <mergeCell ref="AO104:BH104"/>
    <mergeCell ref="U105:Y105"/>
    <mergeCell ref="Z105:AD105"/>
    <mergeCell ref="AN96:AR96"/>
    <mergeCell ref="AS96:AW96"/>
    <mergeCell ref="AX96:BA96"/>
    <mergeCell ref="BB96:BF96"/>
    <mergeCell ref="BG96:BK96"/>
    <mergeCell ref="BL96:BP96"/>
    <mergeCell ref="A96:C96"/>
    <mergeCell ref="D96:T96"/>
    <mergeCell ref="U96:Y96"/>
    <mergeCell ref="Z96:AD96"/>
    <mergeCell ref="AE96:AH96"/>
    <mergeCell ref="AI96:AM96"/>
    <mergeCell ref="AX95:BA95"/>
    <mergeCell ref="BB95:BF95"/>
    <mergeCell ref="BG95:BK95"/>
    <mergeCell ref="BL95:BP95"/>
    <mergeCell ref="BQ95:BT95"/>
    <mergeCell ref="BU95:BY95"/>
    <mergeCell ref="BQ94:BT94"/>
    <mergeCell ref="BU94:BY94"/>
    <mergeCell ref="A95:C95"/>
    <mergeCell ref="D95:T95"/>
    <mergeCell ref="U95:Y95"/>
    <mergeCell ref="Z95:AD95"/>
    <mergeCell ref="AE95:AH95"/>
    <mergeCell ref="AI95:AM95"/>
    <mergeCell ref="AN95:AR95"/>
    <mergeCell ref="AS95:AW95"/>
    <mergeCell ref="AN94:AR94"/>
    <mergeCell ref="AS94:AW94"/>
    <mergeCell ref="AX94:BA94"/>
    <mergeCell ref="BB94:BF94"/>
    <mergeCell ref="BG94:BK94"/>
    <mergeCell ref="BL94:BP94"/>
    <mergeCell ref="A94:C94"/>
    <mergeCell ref="D94:T94"/>
    <mergeCell ref="U94:Y94"/>
    <mergeCell ref="Z94:AD94"/>
    <mergeCell ref="AE94:AH94"/>
    <mergeCell ref="AI94:AM94"/>
    <mergeCell ref="AX93:BA93"/>
    <mergeCell ref="BB93:BF93"/>
    <mergeCell ref="BG93:BK93"/>
    <mergeCell ref="BL93:BP93"/>
    <mergeCell ref="BQ93:BT93"/>
    <mergeCell ref="BU93:BY93"/>
    <mergeCell ref="U93:Y93"/>
    <mergeCell ref="Z93:AD93"/>
    <mergeCell ref="AE93:AH93"/>
    <mergeCell ref="AI93:AM93"/>
    <mergeCell ref="AN93:AR93"/>
    <mergeCell ref="AS93:AW93"/>
    <mergeCell ref="BB86:BF86"/>
    <mergeCell ref="BG86:BK86"/>
    <mergeCell ref="A89:BL89"/>
    <mergeCell ref="A90:BL90"/>
    <mergeCell ref="A91:BY91"/>
    <mergeCell ref="A92:C93"/>
    <mergeCell ref="D92:T93"/>
    <mergeCell ref="U92:AM92"/>
    <mergeCell ref="AN92:BF92"/>
    <mergeCell ref="BG92:BY92"/>
    <mergeCell ref="BB85:BF85"/>
    <mergeCell ref="BG85:BK85"/>
    <mergeCell ref="A86:E86"/>
    <mergeCell ref="F86:W86"/>
    <mergeCell ref="X86:AB86"/>
    <mergeCell ref="AC86:AG86"/>
    <mergeCell ref="AH86:AL86"/>
    <mergeCell ref="AM86:AQ86"/>
    <mergeCell ref="AR86:AV86"/>
    <mergeCell ref="AW86:BA86"/>
    <mergeCell ref="BB84:BF84"/>
    <mergeCell ref="BG84:BK84"/>
    <mergeCell ref="A85:E85"/>
    <mergeCell ref="F85:W85"/>
    <mergeCell ref="X85:AB85"/>
    <mergeCell ref="AC85:AG85"/>
    <mergeCell ref="AH85:AL85"/>
    <mergeCell ref="AM85:AQ85"/>
    <mergeCell ref="AR85:AV85"/>
    <mergeCell ref="AW85:BA85"/>
    <mergeCell ref="BB83:BF83"/>
    <mergeCell ref="BG83:BK83"/>
    <mergeCell ref="A84:E84"/>
    <mergeCell ref="F84:W84"/>
    <mergeCell ref="X84:AB84"/>
    <mergeCell ref="AC84:AG84"/>
    <mergeCell ref="AH84:AL84"/>
    <mergeCell ref="AM84:AQ84"/>
    <mergeCell ref="AR84:AV84"/>
    <mergeCell ref="AW84:BA84"/>
    <mergeCell ref="A82:E83"/>
    <mergeCell ref="F82:W83"/>
    <mergeCell ref="X82:AQ82"/>
    <mergeCell ref="AR82:BK82"/>
    <mergeCell ref="X83:AB83"/>
    <mergeCell ref="AC83:AG83"/>
    <mergeCell ref="AH83:AL83"/>
    <mergeCell ref="AM83:AQ83"/>
    <mergeCell ref="AR83:AV83"/>
    <mergeCell ref="AW83:BA83"/>
    <mergeCell ref="AR74:AV74"/>
    <mergeCell ref="AW74:BA74"/>
    <mergeCell ref="BB74:BF74"/>
    <mergeCell ref="BG74:BK74"/>
    <mergeCell ref="A80:BL80"/>
    <mergeCell ref="A81:BK81"/>
    <mergeCell ref="BG75:BK75"/>
    <mergeCell ref="A76:D76"/>
    <mergeCell ref="E76:W76"/>
    <mergeCell ref="X76:AB76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2:AV72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72:D72"/>
    <mergeCell ref="E72:W72"/>
    <mergeCell ref="X72:AB72"/>
    <mergeCell ref="AC72:AG72"/>
    <mergeCell ref="AH72:AL72"/>
    <mergeCell ref="AM72:AQ72"/>
    <mergeCell ref="AH71:AL71"/>
    <mergeCell ref="AM71:AQ71"/>
    <mergeCell ref="AR71:AV71"/>
    <mergeCell ref="AW71:BA71"/>
    <mergeCell ref="BB71:BF71"/>
    <mergeCell ref="BG71:BK71"/>
    <mergeCell ref="BQ66:BT66"/>
    <mergeCell ref="BU66:BY66"/>
    <mergeCell ref="A68:BL68"/>
    <mergeCell ref="A69:BK69"/>
    <mergeCell ref="A70:D71"/>
    <mergeCell ref="E70:W71"/>
    <mergeCell ref="X70:AQ70"/>
    <mergeCell ref="AR70:BK70"/>
    <mergeCell ref="X71:AB71"/>
    <mergeCell ref="AC71:AG71"/>
    <mergeCell ref="AN66:AR66"/>
    <mergeCell ref="AS66:AW66"/>
    <mergeCell ref="AX66:BA66"/>
    <mergeCell ref="BB66:BF66"/>
    <mergeCell ref="BG66:BK66"/>
    <mergeCell ref="BL66:BP66"/>
    <mergeCell ref="A66:E66"/>
    <mergeCell ref="F66:T66"/>
    <mergeCell ref="U66:Y66"/>
    <mergeCell ref="Z66:AD66"/>
    <mergeCell ref="AE66:AH66"/>
    <mergeCell ref="AI66:AM66"/>
    <mergeCell ref="AX65:BA65"/>
    <mergeCell ref="BB65:BF65"/>
    <mergeCell ref="BG65:BK65"/>
    <mergeCell ref="BL65:BP65"/>
    <mergeCell ref="BQ65:BT65"/>
    <mergeCell ref="BU65:BY65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N65:AR65"/>
    <mergeCell ref="AS65:AW65"/>
    <mergeCell ref="AN64:AR64"/>
    <mergeCell ref="AS64:AW64"/>
    <mergeCell ref="AX64:BA64"/>
    <mergeCell ref="BB64:BF64"/>
    <mergeCell ref="BG64:BK64"/>
    <mergeCell ref="BL64:BP64"/>
    <mergeCell ref="BG63:BK63"/>
    <mergeCell ref="BL63:BP63"/>
    <mergeCell ref="BQ63:BT63"/>
    <mergeCell ref="BU63:BY63"/>
    <mergeCell ref="A64:E64"/>
    <mergeCell ref="F64:T64"/>
    <mergeCell ref="U64:Y64"/>
    <mergeCell ref="Z64:AD64"/>
    <mergeCell ref="AE64:AH64"/>
    <mergeCell ref="AI64:AM64"/>
    <mergeCell ref="AE63:AH63"/>
    <mergeCell ref="AI63:AM63"/>
    <mergeCell ref="AN63:AR63"/>
    <mergeCell ref="AS63:AW63"/>
    <mergeCell ref="AX63:BA63"/>
    <mergeCell ref="BB63:BF63"/>
    <mergeCell ref="BU54:BY54"/>
    <mergeCell ref="A60:BL60"/>
    <mergeCell ref="A61:BY61"/>
    <mergeCell ref="A62:E63"/>
    <mergeCell ref="F62:T63"/>
    <mergeCell ref="U62:AM62"/>
    <mergeCell ref="AN62:BF62"/>
    <mergeCell ref="BG62:BY62"/>
    <mergeCell ref="U63:Y63"/>
    <mergeCell ref="Z63:AD63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W41:BA41"/>
    <mergeCell ref="BB41:BF41"/>
    <mergeCell ref="BG41:BK41"/>
    <mergeCell ref="A47:BY47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AH38:AL38"/>
    <mergeCell ref="AM38:AQ38"/>
    <mergeCell ref="AR38:AV38"/>
    <mergeCell ref="BB30:BF30"/>
    <mergeCell ref="BG30:BK30"/>
    <mergeCell ref="BL30:BP30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printOptions gridLines="false" gridLinesSet="true"/>
  <pageMargins left="0.32" right="0.33" top="0.39370078740157" bottom="0.39370078740157" header="0" footer="0"/>
  <pageSetup paperSize="9" orientation="landscape" scale="64" fitToHeight="500" fitToWidth="1"/>
  <headerFooter differentOddEven="false" differentFirst="false" scaleWithDoc="true" alignWithMargins="true">
    <oddHeader/>
    <oddFooter/>
    <evenHeader/>
    <evenFooter/>
    <firstHeader/>
    <firstFooter/>
  </headerFooter>
  <colBreaks count="1" manualBreakCount="1">
    <brk id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Додаток2 КПК2417110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2016-07-02T15:27:50+03:00</dcterms:created>
  <dcterms:modified xsi:type="dcterms:W3CDTF">2025-04-01T11:16:13+03:00</dcterms:modified>
  <dc:title>Untitled Spreadsheet</dc:title>
  <dc:description/>
  <dc:subject/>
  <cp:keywords/>
  <cp:category/>
</cp:coreProperties>
</file>