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Додаток2 КПК2417130" sheetId="1" r:id="rId4"/>
  </sheets>
  <definedNames>
    <definedName name="_xlnm.Print_Area" localSheetId="0">'Додаток2 КПК2417130'!$A$1:$BY$230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<sst xmlns="http://schemas.openxmlformats.org/spreadsheetml/2006/main" uniqueCount="255">
  <si>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</si>
  <si>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2024-2026 РОКИ індивідуальний (Форма 2024-2)</t>
  </si>
  <si>
    <t>1.</t>
  </si>
  <si>
    <t>Департамент агропромислового розвитку Івано-Франківської обласної державної адміністрації</t>
  </si>
  <si>
    <t>(2)(4)</t>
  </si>
  <si>
    <t>33645091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</si>
  <si>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</si>
  <si>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</si>
  <si>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</si>
  <si>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</si>
  <si>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Департамент агропромислового розвитку Iвано-Франкiвської обласної державної адмiнiстрацiї</t>
  </si>
  <si>
    <t>(2)(4)(1)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</si>
  <si>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</si>
  <si>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</si>
  <si>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</si>
  <si>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(2)(4)(1)(7)(1)(3)(0)</t>
  </si>
  <si>
    <t>(7)(1)(3)(0)</t>
  </si>
  <si>
    <t>(0)(4)(2)(1)</t>
  </si>
  <si>
    <t>Здійснення заходів із землеустрою</t>
  </si>
  <si>
    <t>0910000000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</si>
  <si>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</si>
  <si>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</si>
  <si>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</si>
  <si>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</si>
  <si>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</si>
  <si>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2024 - 2026 роки</t>
  </si>
  <si>
    <t>1) мета бюджетної програми, строки її реалізації;</t>
  </si>
  <si>
    <t>'Здійснення заходів для забезпечення охорони земель як основного національного багатства Українського народу; пріоритет вимог екологічної безпеки у використанні землі як просторового базису, природного ресурсу і основного засобу виробництва; нормування і планомірне обмеження впливу господарської діяльності на земельні ресурси; поєднання заходів економічного стимулювання та юридичної відповідальності в галузі охорони земель, створення ефективного механізму регулювання земельних відносин та управління земельними ресурсами, раціонального використання та охорони земель, розвитку ринку землі та ведення державного земельного кадастру.</t>
  </si>
  <si>
    <t xml:space="preserve">2) завдання бюджетної програми; </t>
  </si>
  <si>
    <t>підвищити ефективність та екологічну безпеку використання суспільством земельних ресурсів;; 
здійснити раціоналізацію (оптимізацію) землекористування та створити інвестиційно-привабливе і стале землекористування;; 
збільшити надходження від платежів за землю в бюджети всіх рівнів;; 
запровадити повноцінний ринок земель;; 
підвищити ефективність оренди землі, особливо в сільському господарстві</t>
  </si>
  <si>
    <t>3) підстави реалізації бюджетної програми.</t>
  </si>
  <si>
    <t>- Конституція України, Земельний кодекс України, Закони України "Про землеустрій", "Про Державний земельний кадастр", "Про оцінку земель", “Про охорону земель”, “Про місцеві державні адміністрації”, “Про місцеве самоврядування в Україні”,  “Про природно-заповідний фонд України”;
- Рішення Івано-Франківської обласної ради від 09.06.2023 № 674-22/2023 "Про внесення змін до рішення обласної ради від 23.04.2021 №148-6/2021"Про затвердження регіональної програми розвитку земельних відносин в Івано-Франківській області на 2021-2025 роки".
Підставою для проведення робіт нормативної грошової оцінки земель населених пунктів та інвентаризації земель є рішення відповідного органу місцевого самоврядування та виконавчої влади щодо виконання відповідних робіт, договори, укладені із розробниками відповідної технічної документації.</t>
  </si>
  <si>
    <t>5. Надходження для виконання бюджетної програми:</t>
  </si>
  <si>
    <t>1) надходження для виконання бюджетної програми у 2022 - 2024 роках:</t>
  </si>
  <si>
    <t>(грн)</t>
  </si>
  <si>
    <t>Код</t>
  </si>
  <si>
    <t>Найменування</t>
  </si>
  <si>
    <t>2022 рік (звіт)</t>
  </si>
  <si>
    <t>2023 рік (затверджено)</t>
  </si>
  <si>
    <t>2024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</si>
  <si>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</si>
  <si>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</si>
  <si>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</si>
  <si>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</si>
  <si>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</si>
  <si>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</si>
  <si>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</si>
  <si>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</si>
  <si>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</si>
  <si>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</si>
  <si>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</si>
  <si>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</si>
  <si>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</si>
  <si>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</si>
  <si>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</si>
  <si>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</si>
  <si>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</si>
  <si>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</si>
  <si>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</si>
  <si>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Інші надходження спеціального фонду (розписати за видами надходжень)</t>
  </si>
  <si>
    <t>X</t>
  </si>
  <si>
    <t>s2.5.1</t>
  </si>
  <si>
    <t>Надходження коштів від відшкодування втрат сільськогосподарського і лісогосподарського виробництва</t>
  </si>
  <si>
    <t>УСЬОГО</t>
  </si>
  <si>
    <t>2) надходження для виконання бюджетної програми  у 2025 - 2026 роках:</t>
  </si>
  <si>
    <t>2025 рік (прогноз)</t>
  </si>
  <si>
    <t>2026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</si>
  <si>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</si>
  <si>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</si>
  <si>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</si>
  <si>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</si>
  <si>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</si>
  <si>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</si>
  <si>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</si>
  <si>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</si>
  <si>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</si>
  <si>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</si>
  <si>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2022 - 2024 роках:</t>
  </si>
  <si>
    <t>Код Економічної класифікації видатків бюджету</t>
  </si>
  <si>
    <t>ecode</t>
  </si>
  <si>
    <t>p2.6.1</t>
  </si>
  <si>
    <t>Окремі заходи по реалізації державних (регіональних) програм, не віднесені до заходів розвитку</t>
  </si>
  <si>
    <t>s2.6.1</t>
  </si>
  <si>
    <t>2) надання кредитів за кодами Класифікації кредитування бюджету у 2022 - 2024 роках:</t>
  </si>
  <si>
    <t>Код Класифікації кредитування бюджету</t>
  </si>
  <si>
    <t>p2.6.2</t>
  </si>
  <si>
    <t>s2.6.2</t>
  </si>
  <si>
    <t>3) видатки за кодами Економічної класифікації видатків бюджету у 2025 - 2026 роках:</t>
  </si>
  <si>
    <t>p2.6.3</t>
  </si>
  <si>
    <t>s2.6.3</t>
  </si>
  <si>
    <t>4) надання кредитів за кодами Класифікації кредитування бюджету у 2025 - 2026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</si>
  <si>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</si>
  <si>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</si>
  <si>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</si>
  <si>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2022 - 2024 роках:</t>
  </si>
  <si>
    <t>№ з/п</t>
  </si>
  <si>
    <t>Напрями використання бюджетних коштів</t>
  </si>
  <si>
    <t>npp</t>
  </si>
  <si>
    <t>p2.7.1</t>
  </si>
  <si>
    <t>Поновлення нормативної грошової оцінки земель населених пунктів</t>
  </si>
  <si>
    <t>s2.7.1</t>
  </si>
  <si>
    <t>Проведення інвентаризації земель з метою внесення відомостей про земельні ділянки до державного земельного кадастру</t>
  </si>
  <si>
    <t>2) витрати за напрямами використання бюджетних коштів у 2025 - 2026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</si>
  <si>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</si>
  <si>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</si>
  <si>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</si>
  <si>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</si>
  <si>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2022 - 2024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</si>
  <si>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</si>
  <si>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</si>
  <si>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</si>
  <si>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</si>
  <si>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</si>
  <si>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</si>
  <si>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</si>
  <si>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</si>
  <si>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</si>
  <si>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</si>
  <si>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</si>
  <si>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</si>
  <si>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</si>
  <si>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</si>
  <si>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</si>
  <si>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</si>
  <si>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</si>
  <si>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</si>
  <si>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Вартість робіт із поновлення нормативної грошової оцінки земель населених пунктів</t>
  </si>
  <si>
    <t>тис.грн.</t>
  </si>
  <si>
    <t>Регіональна програма розвитку земельних відносин в Івано-Франківській області на 2021-2025 роки</t>
  </si>
  <si>
    <t>вартість робіт із проведення інвентаризації земель з метою внесення відомостей про земельні ділянки до державного земельного кадастру</t>
  </si>
  <si>
    <t>продукту</t>
  </si>
  <si>
    <t>Технічна документації із нормативної грошової оцінки земель населеного пункту</t>
  </si>
  <si>
    <t>шт.</t>
  </si>
  <si>
    <t>Акти виконаних робіт</t>
  </si>
  <si>
    <t>Технічна документації із землеустю щодо інвентаризації земель (склад і зміст відповідно до ст. 57 Закону України «Про землеустрій»</t>
  </si>
  <si>
    <t>га.</t>
  </si>
  <si>
    <t>ефективності</t>
  </si>
  <si>
    <t>Збільшення надходжень до місцевих бюджетів в результаті проведення робіт з поновлення нормативної грошової оцінки земель населених пунктів</t>
  </si>
  <si>
    <t>Дані Державної фіскальної служби</t>
  </si>
  <si>
    <t>якості</t>
  </si>
  <si>
    <t>Рівень розробки технічної документації з нормативної грошової оцінки земель населеного пункту</t>
  </si>
  <si>
    <t>відс.</t>
  </si>
  <si>
    <t>Рівень виконання в поточному році робіт із проведення інвентаризації земель на території України від запланованого обсягу</t>
  </si>
  <si>
    <t>2) результативні показники бюджетної програми у 2025 - 2026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</si>
  <si>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</si>
  <si>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</si>
  <si>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</si>
  <si>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</si>
  <si>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</si>
  <si>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</si>
  <si>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</si>
  <si>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</si>
  <si>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s2.9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</si>
  <si>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</si>
  <si>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</si>
  <si>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</si>
  <si>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2023 рік (план)</t>
  </si>
  <si>
    <t>2024 рік</t>
  </si>
  <si>
    <t>2025 рік</t>
  </si>
  <si>
    <t xml:space="preserve">2026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</si>
  <si>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</si>
  <si>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</si>
  <si>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</si>
  <si>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</si>
  <si>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</si>
  <si>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</si>
  <si>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</si>
  <si>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</si>
  <si>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</si>
  <si>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</si>
  <si>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</si>
  <si>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УСЬОГО штатних одиниць</t>
  </si>
  <si>
    <t>s2.10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</si>
  <si>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</si>
  <si>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</si>
  <si>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2022 - 2024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</si>
  <si>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</si>
  <si>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</si>
  <si>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</si>
  <si>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</si>
  <si>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</si>
  <si>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</si>
  <si>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</si>
  <si>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Рішенням обласної ради від 23.04.2021 № 148-9/2021 (зі змінами від 09.06.2023 № 674-22/2023)</t>
  </si>
  <si>
    <t>s2.11.1</t>
  </si>
  <si>
    <t>2) місцеві/регіональні програми, які виконуються в межах бюджетної програми у 2025 - 2026 роках:</t>
  </si>
  <si>
    <t>p2.11.2</t>
  </si>
  <si>
    <t>s2.11.2</t>
  </si>
  <si>
    <t>12. Об’єкти, які виконуються в межах бюджетної програми за рахунок коштів бюджету розвитку у 2022 - 2026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</si>
  <si>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</si>
  <si>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</si>
  <si>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</si>
  <si>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</si>
  <si>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</si>
  <si>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</si>
  <si>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</si>
  <si>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</si>
  <si>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</si>
  <si>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</si>
  <si>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</si>
  <si>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>14. Бюджетні зобов’язання у 2022 - 2024 роках:</t>
  </si>
  <si>
    <t>1) кредиторська заборгованість місцевого бюджету у 2022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</si>
  <si>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</si>
  <si>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</si>
  <si>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</si>
  <si>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</si>
  <si>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</si>
  <si>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</si>
  <si>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</si>
  <si>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</si>
  <si>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</si>
  <si>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</si>
  <si>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</si>
  <si>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</si>
  <si>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</si>
  <si>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</si>
  <si>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</si>
  <si>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</si>
  <si>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</si>
  <si>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</si>
  <si>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</si>
  <si>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</si>
  <si>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2023 - 2024 роках: </t>
  </si>
  <si>
    <t>2023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</si>
  <si>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</si>
  <si>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</si>
  <si>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</si>
  <si>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</si>
  <si>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</si>
  <si>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</si>
  <si>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</si>
  <si>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</si>
  <si>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</si>
  <si>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</si>
  <si>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</si>
  <si>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</si>
  <si>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2022 - 2023 роках:</t>
  </si>
  <si>
    <t>Дебіторська заборгованість на 01.01.2022</t>
  </si>
  <si>
    <t>Дебіторська заборгованість на 01.01.2023</t>
  </si>
  <si>
    <t>Очікувана дебіторська заборгованость  на 01.01.2024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</si>
  <si>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</si>
  <si>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</si>
  <si>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</si>
  <si>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</si>
  <si>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</si>
  <si>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</si>
  <si>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2023 році.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</si>
  <si>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</si>
  <si>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2022 році, та очікувані результати у 2023 році.</t>
  </si>
  <si>
    <t>Керівник установи</t>
  </si>
  <si>
    <t>ХАМЧИЧ А. О.</t>
  </si>
  <si>
    <t xml:space="preserve"> (підпис)</t>
  </si>
  <si>
    <t>(прізвище та ініціали)</t>
  </si>
  <si>
    <t>Керівник фінансової служби</t>
  </si>
  <si>
    <t>ЦАЛЬ Л. В.</t>
  </si>
</sst>
</file>

<file path=xl/styles.xml><?xml version="1.0" encoding="utf-8"?>
<styleSheet xmlns="http://schemas.openxmlformats.org/spreadsheetml/2006/main" xml:space="preserve">
  <numFmts count="1">
    <numFmt numFmtId="164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singl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8"/>
      <color rgb="FF000000"/>
      <name val="Arial Cyr"/>
    </font>
    <font>
      <b val="0"/>
      <i val="0"/>
      <strike val="0"/>
      <u val="none"/>
      <sz val="11"/>
      <color rgb="FF000000"/>
      <name val="Times New Roman CYR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8"/>
      <color rgb="FF000000"/>
      <name val="Arial CYR"/>
    </font>
    <font>
      <b val="1"/>
      <i val="0"/>
      <strike val="0"/>
      <u val="none"/>
      <sz val="12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3" fillId="0" borderId="0" applyFont="0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3" fillId="0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8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3" fillId="0" borderId="1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2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3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4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1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6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0" numFmtId="164" fillId="0" borderId="1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0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3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231"/>
  <sheetViews>
    <sheetView tabSelected="1" workbookViewId="0" showGridLines="true" showRowColHeaders="1">
      <selection activeCell="A223" sqref="A223:BL223"/>
    </sheetView>
  </sheetViews>
  <sheetFormatPr customHeight="true" defaultRowHeight="12.9" outlineLevelRow="0" outlineLevelCol="0"/>
  <cols>
    <col min="1" max="1" width="2.875" customWidth="true" style="0"/>
    <col min="2" max="2" width="2.875" customWidth="true" style="0"/>
    <col min="3" max="3" width="2.875" customWidth="true" style="0"/>
    <col min="4" max="4" width="2.875" customWidth="true" style="0"/>
    <col min="5" max="5" width="2.875" customWidth="true" style="0"/>
    <col min="6" max="6" width="2.875" customWidth="true" style="0"/>
    <col min="7" max="7" width="2.875" customWidth="true" style="0"/>
    <col min="8" max="8" width="2.875" customWidth="true" style="0"/>
    <col min="9" max="9" width="2.875" customWidth="true" style="0"/>
    <col min="10" max="10" width="2.875" customWidth="true" style="0"/>
    <col min="11" max="11" width="2.875" customWidth="true" style="0"/>
    <col min="12" max="12" width="2.875" customWidth="true" style="0"/>
    <col min="13" max="13" width="2.875" customWidth="true" style="0"/>
    <col min="14" max="14" width="2.875" customWidth="true" style="0"/>
    <col min="15" max="15" width="2.875" customWidth="true" style="0"/>
    <col min="16" max="16" width="2.875" customWidth="true" style="0"/>
    <col min="17" max="17" width="2.875" customWidth="true" style="0"/>
    <col min="18" max="18" width="2.875" customWidth="true" style="0"/>
    <col min="19" max="19" width="2.875" customWidth="true" style="0"/>
    <col min="20" max="20" width="2.875" customWidth="true" style="0"/>
    <col min="21" max="21" width="2.875" customWidth="true" style="0"/>
    <col min="22" max="22" width="2.875" customWidth="true" style="0"/>
    <col min="23" max="23" width="2.875" customWidth="true" style="0"/>
    <col min="24" max="24" width="2.875" customWidth="true" style="0"/>
    <col min="25" max="25" width="2.875" customWidth="true" style="0"/>
    <col min="26" max="26" width="2.875" customWidth="true" style="0"/>
    <col min="27" max="27" width="2.875" customWidth="true" style="0"/>
    <col min="28" max="28" width="2.875" customWidth="true" style="0"/>
    <col min="29" max="29" width="2.875" customWidth="true" style="0"/>
    <col min="30" max="30" width="2.875" customWidth="true" style="0"/>
    <col min="31" max="31" width="2.875" customWidth="true" style="0"/>
    <col min="32" max="32" width="2.875" customWidth="true" style="0"/>
    <col min="33" max="33" width="2.875" customWidth="true" style="0"/>
    <col min="34" max="34" width="2.875" customWidth="true" style="0"/>
    <col min="35" max="35" width="2.875" customWidth="true" style="0"/>
    <col min="36" max="36" width="2.875" customWidth="true" style="0"/>
    <col min="37" max="37" width="2.875" customWidth="true" style="0"/>
    <col min="38" max="38" width="2.875" customWidth="true" style="0"/>
    <col min="39" max="39" width="2.875" customWidth="true" style="0"/>
    <col min="40" max="40" width="2.875" customWidth="true" style="0"/>
    <col min="41" max="41" width="2.875" customWidth="true" style="0"/>
    <col min="42" max="42" width="2.875" customWidth="true" style="0"/>
    <col min="43" max="43" width="2.875" customWidth="true" style="0"/>
    <col min="44" max="44" width="2.875" customWidth="true" style="0"/>
    <col min="45" max="45" width="2.875" customWidth="true" style="0"/>
    <col min="46" max="46" width="2.875" customWidth="true" style="0"/>
    <col min="47" max="47" width="2.875" customWidth="true" style="0"/>
    <col min="48" max="48" width="2.875" customWidth="true" style="0"/>
    <col min="49" max="49" width="2.875" customWidth="true" style="0"/>
    <col min="50" max="50" width="2.875" customWidth="true" style="0"/>
    <col min="51" max="51" width="2.875" customWidth="true" style="0"/>
    <col min="52" max="52" width="2.875" customWidth="true" style="0"/>
    <col min="53" max="53" width="2.875" customWidth="true" style="0"/>
    <col min="54" max="54" width="2.875" customWidth="true" style="0"/>
    <col min="55" max="55" width="2.875" customWidth="true" style="0"/>
    <col min="56" max="56" width="2.875" customWidth="true" style="0"/>
    <col min="57" max="57" width="2.875" customWidth="true" style="0"/>
    <col min="58" max="58" width="2.875" customWidth="true" style="0"/>
    <col min="59" max="59" width="2.875" customWidth="true" style="0"/>
    <col min="60" max="60" width="2.875" customWidth="true" style="0"/>
    <col min="61" max="61" width="2.875" customWidth="true" style="0"/>
    <col min="62" max="62" width="2.875" customWidth="true" style="0"/>
    <col min="63" max="63" width="2.875" customWidth="true" style="0"/>
    <col min="64" max="64" width="2.875" customWidth="true" style="0"/>
    <col min="65" max="65" width="2.875" customWidth="true" style="0"/>
    <col min="66" max="66" width="2.875" customWidth="true" style="0"/>
    <col min="67" max="67" width="2.875" customWidth="true" style="0"/>
    <col min="68" max="68" width="2.875" customWidth="true" style="0"/>
    <col min="69" max="69" width="2.875" customWidth="true" style="0"/>
    <col min="70" max="70" width="2.875" customWidth="true" style="0"/>
    <col min="71" max="71" width="2.875" customWidth="true" style="0"/>
    <col min="72" max="72" width="2.875" customWidth="true" style="0"/>
    <col min="73" max="73" width="2.875" customWidth="true" style="0"/>
    <col min="74" max="74" width="2.875" customWidth="true" style="0"/>
    <col min="75" max="75" width="2.875" customWidth="true" style="0"/>
    <col min="76" max="76" width="2.875" customWidth="true" style="0"/>
    <col min="77" max="77" width="2.875" customWidth="true" style="0"/>
    <col min="78" max="78" width="2.875" customWidth="true" style="0"/>
    <col min="79" max="79" width="4" hidden="true" customWidth="true" style="0"/>
  </cols>
  <sheetData>
    <row r="1" spans="1:79" customHeight="1" ht="57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0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customHeight="1" ht="14.3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customHeight="1" ht="14.3">
      <c r="A4" s="11" t="s">
        <v>2</v>
      </c>
      <c r="B4" s="130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8"/>
      <c r="AH4" s="124" t="s">
        <v>4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8"/>
      <c r="AT4" s="126" t="s">
        <v>5</v>
      </c>
      <c r="AU4" s="124"/>
      <c r="AV4" s="124"/>
      <c r="AW4" s="124"/>
      <c r="AX4" s="124"/>
      <c r="AY4" s="124"/>
      <c r="AZ4" s="124"/>
      <c r="BA4" s="1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customHeight="1" ht="23.95">
      <c r="A5" s="131" t="s">
        <v>6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7" t="s">
        <v>7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7"/>
      <c r="AT5" s="127" t="s">
        <v>8</v>
      </c>
      <c r="AU5" s="127"/>
      <c r="AV5" s="127"/>
      <c r="AW5" s="127"/>
      <c r="AX5" s="127"/>
      <c r="AY5" s="127"/>
      <c r="AZ5" s="127"/>
      <c r="BA5" s="1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customHeight="1" ht="12.9">
      <c r="BE6" s="14"/>
      <c r="BF6" s="14"/>
      <c r="BG6" s="14"/>
      <c r="BH6" s="14"/>
      <c r="BI6" s="14"/>
      <c r="BJ6" s="14"/>
      <c r="BK6" s="14"/>
      <c r="BL6" s="14"/>
    </row>
    <row r="7" spans="1:79" customHeight="1" ht="14.3">
      <c r="A7" s="11" t="s">
        <v>9</v>
      </c>
      <c r="B7" s="130" t="s">
        <v>10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8"/>
      <c r="AH7" s="124" t="s">
        <v>11</v>
      </c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5"/>
      <c r="BC7" s="126" t="s">
        <v>5</v>
      </c>
      <c r="BD7" s="124"/>
      <c r="BE7" s="124"/>
      <c r="BF7" s="124"/>
      <c r="BG7" s="124"/>
      <c r="BH7" s="124"/>
      <c r="BI7" s="124"/>
      <c r="BJ7" s="1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customHeight="1" ht="23.95">
      <c r="A8" s="131" t="s">
        <v>12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7" t="s">
        <v>13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3"/>
      <c r="BC8" s="127" t="s">
        <v>8</v>
      </c>
      <c r="BD8" s="127"/>
      <c r="BE8" s="127"/>
      <c r="BF8" s="127"/>
      <c r="BG8" s="127"/>
      <c r="BH8" s="127"/>
      <c r="BI8" s="127"/>
      <c r="BJ8" s="1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customHeight="1" ht="14.3">
      <c r="A10" s="11" t="s">
        <v>14</v>
      </c>
      <c r="B10" s="124" t="s">
        <v>15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N10" s="124" t="s">
        <v>16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5"/>
      <c r="AA10" s="124" t="s">
        <v>17</v>
      </c>
      <c r="AB10" s="124"/>
      <c r="AC10" s="124"/>
      <c r="AD10" s="124"/>
      <c r="AE10" s="124"/>
      <c r="AF10" s="124"/>
      <c r="AG10" s="124"/>
      <c r="AH10" s="124"/>
      <c r="AI10" s="124"/>
      <c r="AJ10" s="15"/>
      <c r="AK10" s="125" t="s">
        <v>18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20"/>
      <c r="BL10" s="126" t="s">
        <v>19</v>
      </c>
      <c r="BM10" s="124"/>
      <c r="BN10" s="124"/>
      <c r="BO10" s="124"/>
      <c r="BP10" s="124"/>
      <c r="BQ10" s="124"/>
      <c r="BR10" s="124"/>
      <c r="BS10" s="124"/>
      <c r="BT10" s="15"/>
      <c r="BU10" s="15"/>
      <c r="BV10" s="15"/>
      <c r="BW10" s="15"/>
      <c r="BX10" s="15"/>
      <c r="BY10" s="15"/>
      <c r="BZ10" s="15"/>
      <c r="CA10" s="15"/>
    </row>
    <row r="11" spans="1:79" customHeight="1" ht="25.5">
      <c r="B11" s="127" t="s">
        <v>20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27" t="s">
        <v>21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"/>
      <c r="AA11" s="128" t="s">
        <v>22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23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7" t="s">
        <v>24</v>
      </c>
      <c r="BM11" s="127"/>
      <c r="BN11" s="127"/>
      <c r="BO11" s="127"/>
      <c r="BP11" s="127"/>
      <c r="BQ11" s="127"/>
      <c r="BR11" s="127"/>
      <c r="BS11" s="127"/>
      <c r="BT11" s="13"/>
      <c r="BU11" s="13"/>
      <c r="BV11" s="13"/>
      <c r="BW11" s="13"/>
      <c r="BX11" s="13"/>
      <c r="BY11" s="13"/>
      <c r="BZ11" s="13"/>
      <c r="CA11" s="13"/>
    </row>
    <row r="13" spans="1:79" customHeight="1" ht="14.3">
      <c r="A13" s="67" t="s">
        <v>25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customHeight="1" ht="14.3">
      <c r="A14" s="67" t="s">
        <v>26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customHeight="1" ht="42.8">
      <c r="A15" s="122" t="s">
        <v>27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</row>
    <row r="16" spans="1:79" customHeight="1" ht="14.9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customHeight="1" ht="14.95">
      <c r="A17" s="123" t="s">
        <v>28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customHeight="1" ht="71.35">
      <c r="A18" s="122" t="s">
        <v>29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</row>
    <row r="19" spans="1:79" customHeight="1" ht="14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customHeight="1" ht="14.3">
      <c r="A20" s="67" t="s">
        <v>30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customHeight="1" ht="85.6">
      <c r="A21" s="122" t="s">
        <v>31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</row>
    <row r="22" spans="1:79" customHeight="1" ht="14.9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customHeight="1" ht="14.3">
      <c r="A23" s="67" t="s">
        <v>32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customHeight="1" ht="14.3">
      <c r="A24" s="118" t="s">
        <v>33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</row>
    <row r="25" spans="1:79" customHeight="1" ht="14.95">
      <c r="A25" s="71" t="s">
        <v>34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</row>
    <row r="26" spans="1:79" customHeight="1" ht="23.1">
      <c r="A26" s="84" t="s">
        <v>35</v>
      </c>
      <c r="B26" s="85"/>
      <c r="C26" s="85"/>
      <c r="D26" s="86"/>
      <c r="E26" s="84" t="s">
        <v>36</v>
      </c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40" t="s">
        <v>37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 t="s">
        <v>38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 t="s">
        <v>39</v>
      </c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</row>
    <row r="27" spans="1:79" customHeight="1" ht="54.7">
      <c r="A27" s="87"/>
      <c r="B27" s="88"/>
      <c r="C27" s="88"/>
      <c r="D27" s="89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79" t="s">
        <v>40</v>
      </c>
      <c r="V27" s="80"/>
      <c r="W27" s="80"/>
      <c r="X27" s="80"/>
      <c r="Y27" s="81"/>
      <c r="Z27" s="79" t="s">
        <v>41</v>
      </c>
      <c r="AA27" s="80"/>
      <c r="AB27" s="80"/>
      <c r="AC27" s="80"/>
      <c r="AD27" s="81"/>
      <c r="AE27" s="103" t="s">
        <v>42</v>
      </c>
      <c r="AF27" s="104"/>
      <c r="AG27" s="104"/>
      <c r="AH27" s="105"/>
      <c r="AI27" s="79" t="s">
        <v>43</v>
      </c>
      <c r="AJ27" s="80"/>
      <c r="AK27" s="80"/>
      <c r="AL27" s="80"/>
      <c r="AM27" s="81"/>
      <c r="AN27" s="79" t="s">
        <v>40</v>
      </c>
      <c r="AO27" s="80"/>
      <c r="AP27" s="80"/>
      <c r="AQ27" s="80"/>
      <c r="AR27" s="81"/>
      <c r="AS27" s="79" t="s">
        <v>41</v>
      </c>
      <c r="AT27" s="80"/>
      <c r="AU27" s="80"/>
      <c r="AV27" s="80"/>
      <c r="AW27" s="81"/>
      <c r="AX27" s="103" t="s">
        <v>42</v>
      </c>
      <c r="AY27" s="104"/>
      <c r="AZ27" s="104"/>
      <c r="BA27" s="105"/>
      <c r="BB27" s="79" t="s">
        <v>44</v>
      </c>
      <c r="BC27" s="80"/>
      <c r="BD27" s="80"/>
      <c r="BE27" s="80"/>
      <c r="BF27" s="81"/>
      <c r="BG27" s="79" t="s">
        <v>40</v>
      </c>
      <c r="BH27" s="80"/>
      <c r="BI27" s="80"/>
      <c r="BJ27" s="80"/>
      <c r="BK27" s="81"/>
      <c r="BL27" s="79" t="s">
        <v>41</v>
      </c>
      <c r="BM27" s="80"/>
      <c r="BN27" s="80"/>
      <c r="BO27" s="80"/>
      <c r="BP27" s="81"/>
      <c r="BQ27" s="103" t="s">
        <v>42</v>
      </c>
      <c r="BR27" s="104"/>
      <c r="BS27" s="104"/>
      <c r="BT27" s="105"/>
      <c r="BU27" s="79" t="s">
        <v>45</v>
      </c>
      <c r="BV27" s="80"/>
      <c r="BW27" s="80"/>
      <c r="BX27" s="80"/>
      <c r="BY27" s="81"/>
    </row>
    <row r="28" spans="1:79" customHeight="1" ht="14.95">
      <c r="A28" s="79">
        <v>1</v>
      </c>
      <c r="B28" s="80"/>
      <c r="C28" s="80"/>
      <c r="D28" s="81"/>
      <c r="E28" s="79">
        <v>2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9">
        <v>3</v>
      </c>
      <c r="V28" s="80"/>
      <c r="W28" s="80"/>
      <c r="X28" s="80"/>
      <c r="Y28" s="81"/>
      <c r="Z28" s="79">
        <v>4</v>
      </c>
      <c r="AA28" s="80"/>
      <c r="AB28" s="80"/>
      <c r="AC28" s="80"/>
      <c r="AD28" s="81"/>
      <c r="AE28" s="79">
        <v>5</v>
      </c>
      <c r="AF28" s="80"/>
      <c r="AG28" s="80"/>
      <c r="AH28" s="81"/>
      <c r="AI28" s="79">
        <v>6</v>
      </c>
      <c r="AJ28" s="80"/>
      <c r="AK28" s="80"/>
      <c r="AL28" s="80"/>
      <c r="AM28" s="81"/>
      <c r="AN28" s="79">
        <v>7</v>
      </c>
      <c r="AO28" s="80"/>
      <c r="AP28" s="80"/>
      <c r="AQ28" s="80"/>
      <c r="AR28" s="81"/>
      <c r="AS28" s="79">
        <v>8</v>
      </c>
      <c r="AT28" s="80"/>
      <c r="AU28" s="80"/>
      <c r="AV28" s="80"/>
      <c r="AW28" s="81"/>
      <c r="AX28" s="79">
        <v>9</v>
      </c>
      <c r="AY28" s="80"/>
      <c r="AZ28" s="80"/>
      <c r="BA28" s="81"/>
      <c r="BB28" s="79">
        <v>10</v>
      </c>
      <c r="BC28" s="80"/>
      <c r="BD28" s="80"/>
      <c r="BE28" s="80"/>
      <c r="BF28" s="81"/>
      <c r="BG28" s="79">
        <v>11</v>
      </c>
      <c r="BH28" s="80"/>
      <c r="BI28" s="80"/>
      <c r="BJ28" s="80"/>
      <c r="BK28" s="81"/>
      <c r="BL28" s="79">
        <v>12</v>
      </c>
      <c r="BM28" s="80"/>
      <c r="BN28" s="80"/>
      <c r="BO28" s="80"/>
      <c r="BP28" s="81"/>
      <c r="BQ28" s="79">
        <v>13</v>
      </c>
      <c r="BR28" s="80"/>
      <c r="BS28" s="80"/>
      <c r="BT28" s="81"/>
      <c r="BU28" s="79">
        <v>14</v>
      </c>
      <c r="BV28" s="80"/>
      <c r="BW28" s="80"/>
      <c r="BX28" s="80"/>
      <c r="BY28" s="81"/>
    </row>
    <row r="29" spans="1:79" customHeight="1" ht="13.6" hidden="true">
      <c r="A29" s="94" t="s">
        <v>46</v>
      </c>
      <c r="B29" s="95"/>
      <c r="C29" s="95"/>
      <c r="D29" s="96"/>
      <c r="E29" s="94" t="s">
        <v>47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19" t="s">
        <v>48</v>
      </c>
      <c r="V29" s="120"/>
      <c r="W29" s="120"/>
      <c r="X29" s="120"/>
      <c r="Y29" s="121"/>
      <c r="Z29" s="119" t="s">
        <v>49</v>
      </c>
      <c r="AA29" s="120"/>
      <c r="AB29" s="120"/>
      <c r="AC29" s="120"/>
      <c r="AD29" s="121"/>
      <c r="AE29" s="94" t="s">
        <v>50</v>
      </c>
      <c r="AF29" s="95"/>
      <c r="AG29" s="95"/>
      <c r="AH29" s="96"/>
      <c r="AI29" s="100" t="s">
        <v>51</v>
      </c>
      <c r="AJ29" s="101"/>
      <c r="AK29" s="101"/>
      <c r="AL29" s="101"/>
      <c r="AM29" s="102"/>
      <c r="AN29" s="94" t="s">
        <v>52</v>
      </c>
      <c r="AO29" s="95"/>
      <c r="AP29" s="95"/>
      <c r="AQ29" s="95"/>
      <c r="AR29" s="96"/>
      <c r="AS29" s="94" t="s">
        <v>53</v>
      </c>
      <c r="AT29" s="95"/>
      <c r="AU29" s="95"/>
      <c r="AV29" s="95"/>
      <c r="AW29" s="96"/>
      <c r="AX29" s="94" t="s">
        <v>54</v>
      </c>
      <c r="AY29" s="95"/>
      <c r="AZ29" s="95"/>
      <c r="BA29" s="96"/>
      <c r="BB29" s="100" t="s">
        <v>51</v>
      </c>
      <c r="BC29" s="101"/>
      <c r="BD29" s="101"/>
      <c r="BE29" s="101"/>
      <c r="BF29" s="102"/>
      <c r="BG29" s="94" t="s">
        <v>55</v>
      </c>
      <c r="BH29" s="95"/>
      <c r="BI29" s="95"/>
      <c r="BJ29" s="95"/>
      <c r="BK29" s="96"/>
      <c r="BL29" s="94" t="s">
        <v>56</v>
      </c>
      <c r="BM29" s="95"/>
      <c r="BN29" s="95"/>
      <c r="BO29" s="95"/>
      <c r="BP29" s="96"/>
      <c r="BQ29" s="94" t="s">
        <v>57</v>
      </c>
      <c r="BR29" s="95"/>
      <c r="BS29" s="95"/>
      <c r="BT29" s="96"/>
      <c r="BU29" s="100" t="s">
        <v>51</v>
      </c>
      <c r="BV29" s="101"/>
      <c r="BW29" s="101"/>
      <c r="BX29" s="101"/>
      <c r="BY29" s="102"/>
      <c r="CA29" t="s">
        <v>58</v>
      </c>
    </row>
    <row r="30" spans="1:79" customHeight="1" ht="25.85" s="25" customFormat="1">
      <c r="A30" s="33"/>
      <c r="B30" s="34"/>
      <c r="C30" s="34"/>
      <c r="D30" s="56"/>
      <c r="E30" s="35" t="s">
        <v>59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7"/>
      <c r="U30" s="53" t="s">
        <v>60</v>
      </c>
      <c r="V30" s="53"/>
      <c r="W30" s="53"/>
      <c r="X30" s="53"/>
      <c r="Y30" s="53"/>
      <c r="Z30" s="53">
        <v>0.0</v>
      </c>
      <c r="AA30" s="53"/>
      <c r="AB30" s="53"/>
      <c r="AC30" s="53"/>
      <c r="AD30" s="53"/>
      <c r="AE30" s="50">
        <v>0.0</v>
      </c>
      <c r="AF30" s="51"/>
      <c r="AG30" s="51"/>
      <c r="AH30" s="52"/>
      <c r="AI30" s="50">
        <f>IF(ISNUMBER(U30),U30,0)+IF(ISNUMBER(Z30),Z30,0)</f>
        <v>0</v>
      </c>
      <c r="AJ30" s="51"/>
      <c r="AK30" s="51"/>
      <c r="AL30" s="51"/>
      <c r="AM30" s="52"/>
      <c r="AN30" s="50" t="s">
        <v>60</v>
      </c>
      <c r="AO30" s="51"/>
      <c r="AP30" s="51"/>
      <c r="AQ30" s="51"/>
      <c r="AR30" s="52"/>
      <c r="AS30" s="50">
        <v>436000</v>
      </c>
      <c r="AT30" s="51"/>
      <c r="AU30" s="51"/>
      <c r="AV30" s="51"/>
      <c r="AW30" s="52"/>
      <c r="AX30" s="50">
        <v>0.0</v>
      </c>
      <c r="AY30" s="51"/>
      <c r="AZ30" s="51"/>
      <c r="BA30" s="52"/>
      <c r="BB30" s="50">
        <f>IF(ISNUMBER(AN30),AN30,0)+IF(ISNUMBER(AS30),AS30,0)</f>
        <v>436000</v>
      </c>
      <c r="BC30" s="51"/>
      <c r="BD30" s="51"/>
      <c r="BE30" s="51"/>
      <c r="BF30" s="52"/>
      <c r="BG30" s="50" t="s">
        <v>60</v>
      </c>
      <c r="BH30" s="51"/>
      <c r="BI30" s="51"/>
      <c r="BJ30" s="51"/>
      <c r="BK30" s="52"/>
      <c r="BL30" s="50">
        <v>500000</v>
      </c>
      <c r="BM30" s="51"/>
      <c r="BN30" s="51"/>
      <c r="BO30" s="51"/>
      <c r="BP30" s="52"/>
      <c r="BQ30" s="50">
        <v>0.0</v>
      </c>
      <c r="BR30" s="51"/>
      <c r="BS30" s="51"/>
      <c r="BT30" s="52"/>
      <c r="BU30" s="50">
        <f>IF(ISNUMBER(BG30),BG30,0)+IF(ISNUMBER(BL30),BL30,0)</f>
        <v>500000</v>
      </c>
      <c r="BV30" s="51"/>
      <c r="BW30" s="51"/>
      <c r="BX30" s="51"/>
      <c r="BY30" s="52"/>
      <c r="CA30" s="25" t="s">
        <v>61</v>
      </c>
    </row>
    <row r="31" spans="1:79" customHeight="1" ht="38.75" s="25" customFormat="1">
      <c r="A31" s="33">
        <v>21110000</v>
      </c>
      <c r="B31" s="34"/>
      <c r="C31" s="34"/>
      <c r="D31" s="56"/>
      <c r="E31" s="35" t="s">
        <v>62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53" t="s">
        <v>60</v>
      </c>
      <c r="V31" s="53"/>
      <c r="W31" s="53"/>
      <c r="X31" s="53"/>
      <c r="Y31" s="53"/>
      <c r="Z31" s="53">
        <v>0.0</v>
      </c>
      <c r="AA31" s="53"/>
      <c r="AB31" s="53"/>
      <c r="AC31" s="53"/>
      <c r="AD31" s="53"/>
      <c r="AE31" s="50">
        <v>0.0</v>
      </c>
      <c r="AF31" s="51"/>
      <c r="AG31" s="51"/>
      <c r="AH31" s="52"/>
      <c r="AI31" s="50">
        <f>IF(ISNUMBER(U31),U31,0)+IF(ISNUMBER(Z31),Z31,0)</f>
        <v>0</v>
      </c>
      <c r="AJ31" s="51"/>
      <c r="AK31" s="51"/>
      <c r="AL31" s="51"/>
      <c r="AM31" s="52"/>
      <c r="AN31" s="50" t="s">
        <v>60</v>
      </c>
      <c r="AO31" s="51"/>
      <c r="AP31" s="51"/>
      <c r="AQ31" s="51"/>
      <c r="AR31" s="52"/>
      <c r="AS31" s="50">
        <v>436000</v>
      </c>
      <c r="AT31" s="51"/>
      <c r="AU31" s="51"/>
      <c r="AV31" s="51"/>
      <c r="AW31" s="52"/>
      <c r="AX31" s="50">
        <v>0.0</v>
      </c>
      <c r="AY31" s="51"/>
      <c r="AZ31" s="51"/>
      <c r="BA31" s="52"/>
      <c r="BB31" s="50">
        <f>IF(ISNUMBER(AN31),AN31,0)+IF(ISNUMBER(AS31),AS31,0)</f>
        <v>436000</v>
      </c>
      <c r="BC31" s="51"/>
      <c r="BD31" s="51"/>
      <c r="BE31" s="51"/>
      <c r="BF31" s="52"/>
      <c r="BG31" s="50" t="s">
        <v>60</v>
      </c>
      <c r="BH31" s="51"/>
      <c r="BI31" s="51"/>
      <c r="BJ31" s="51"/>
      <c r="BK31" s="52"/>
      <c r="BL31" s="50">
        <v>500000</v>
      </c>
      <c r="BM31" s="51"/>
      <c r="BN31" s="51"/>
      <c r="BO31" s="51"/>
      <c r="BP31" s="52"/>
      <c r="BQ31" s="50">
        <v>0.0</v>
      </c>
      <c r="BR31" s="51"/>
      <c r="BS31" s="51"/>
      <c r="BT31" s="52"/>
      <c r="BU31" s="50">
        <f>IF(ISNUMBER(BG31),BG31,0)+IF(ISNUMBER(BL31),BL31,0)</f>
        <v>500000</v>
      </c>
      <c r="BV31" s="51"/>
      <c r="BW31" s="51"/>
      <c r="BX31" s="51"/>
      <c r="BY31" s="52"/>
    </row>
    <row r="32" spans="1:79" customHeight="1" ht="12.75" s="6" customFormat="1">
      <c r="A32" s="42"/>
      <c r="B32" s="43"/>
      <c r="C32" s="43"/>
      <c r="D32" s="55"/>
      <c r="E32" s="28" t="s">
        <v>63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49">
        <v>0.0</v>
      </c>
      <c r="V32" s="49"/>
      <c r="W32" s="49"/>
      <c r="X32" s="49"/>
      <c r="Y32" s="49"/>
      <c r="Z32" s="49">
        <v>0.0</v>
      </c>
      <c r="AA32" s="49"/>
      <c r="AB32" s="49"/>
      <c r="AC32" s="49"/>
      <c r="AD32" s="49"/>
      <c r="AE32" s="46">
        <v>0.0</v>
      </c>
      <c r="AF32" s="47"/>
      <c r="AG32" s="47"/>
      <c r="AH32" s="48"/>
      <c r="AI32" s="46">
        <f>IF(ISNUMBER(U32),U32,0)+IF(ISNUMBER(Z32),Z32,0)</f>
        <v>0</v>
      </c>
      <c r="AJ32" s="47"/>
      <c r="AK32" s="47"/>
      <c r="AL32" s="47"/>
      <c r="AM32" s="48"/>
      <c r="AN32" s="46">
        <v>0.0</v>
      </c>
      <c r="AO32" s="47"/>
      <c r="AP32" s="47"/>
      <c r="AQ32" s="47"/>
      <c r="AR32" s="48"/>
      <c r="AS32" s="46">
        <v>436000</v>
      </c>
      <c r="AT32" s="47"/>
      <c r="AU32" s="47"/>
      <c r="AV32" s="47"/>
      <c r="AW32" s="48"/>
      <c r="AX32" s="46">
        <v>0.0</v>
      </c>
      <c r="AY32" s="47"/>
      <c r="AZ32" s="47"/>
      <c r="BA32" s="48"/>
      <c r="BB32" s="46">
        <f>IF(ISNUMBER(AN32),AN32,0)+IF(ISNUMBER(AS32),AS32,0)</f>
        <v>436000</v>
      </c>
      <c r="BC32" s="47"/>
      <c r="BD32" s="47"/>
      <c r="BE32" s="47"/>
      <c r="BF32" s="48"/>
      <c r="BG32" s="46">
        <v>0.0</v>
      </c>
      <c r="BH32" s="47"/>
      <c r="BI32" s="47"/>
      <c r="BJ32" s="47"/>
      <c r="BK32" s="48"/>
      <c r="BL32" s="46">
        <v>500000</v>
      </c>
      <c r="BM32" s="47"/>
      <c r="BN32" s="47"/>
      <c r="BO32" s="47"/>
      <c r="BP32" s="48"/>
      <c r="BQ32" s="46">
        <v>0.0</v>
      </c>
      <c r="BR32" s="47"/>
      <c r="BS32" s="47"/>
      <c r="BT32" s="48"/>
      <c r="BU32" s="46">
        <f>IF(ISNUMBER(BG32),BG32,0)+IF(ISNUMBER(BL32),BL32,0)</f>
        <v>500000</v>
      </c>
      <c r="BV32" s="47"/>
      <c r="BW32" s="47"/>
      <c r="BX32" s="47"/>
      <c r="BY32" s="48"/>
    </row>
    <row r="34" spans="1:79" customHeight="1" ht="14.3">
      <c r="A34" s="118" t="s">
        <v>64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79" customHeight="1" ht="14.95">
      <c r="A35" s="82" t="s">
        <v>34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79" customHeight="1" ht="22.6">
      <c r="A36" s="84" t="s">
        <v>35</v>
      </c>
      <c r="B36" s="85"/>
      <c r="C36" s="85"/>
      <c r="D36" s="86"/>
      <c r="E36" s="84" t="s">
        <v>36</v>
      </c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  <c r="X36" s="79" t="s">
        <v>65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1"/>
      <c r="AR36" s="40" t="s">
        <v>66</v>
      </c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</row>
    <row r="37" spans="1:79" customHeight="1" ht="36">
      <c r="A37" s="87"/>
      <c r="B37" s="88"/>
      <c r="C37" s="88"/>
      <c r="D37" s="89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9"/>
      <c r="X37" s="40" t="s">
        <v>40</v>
      </c>
      <c r="Y37" s="40"/>
      <c r="Z37" s="40"/>
      <c r="AA37" s="40"/>
      <c r="AB37" s="40"/>
      <c r="AC37" s="40" t="s">
        <v>41</v>
      </c>
      <c r="AD37" s="40"/>
      <c r="AE37" s="40"/>
      <c r="AF37" s="40"/>
      <c r="AG37" s="40"/>
      <c r="AH37" s="103" t="s">
        <v>42</v>
      </c>
      <c r="AI37" s="104"/>
      <c r="AJ37" s="104"/>
      <c r="AK37" s="104"/>
      <c r="AL37" s="105"/>
      <c r="AM37" s="79" t="s">
        <v>43</v>
      </c>
      <c r="AN37" s="80"/>
      <c r="AO37" s="80"/>
      <c r="AP37" s="80"/>
      <c r="AQ37" s="81"/>
      <c r="AR37" s="79" t="s">
        <v>40</v>
      </c>
      <c r="AS37" s="80"/>
      <c r="AT37" s="80"/>
      <c r="AU37" s="80"/>
      <c r="AV37" s="81"/>
      <c r="AW37" s="79" t="s">
        <v>41</v>
      </c>
      <c r="AX37" s="80"/>
      <c r="AY37" s="80"/>
      <c r="AZ37" s="80"/>
      <c r="BA37" s="81"/>
      <c r="BB37" s="103" t="s">
        <v>42</v>
      </c>
      <c r="BC37" s="104"/>
      <c r="BD37" s="104"/>
      <c r="BE37" s="104"/>
      <c r="BF37" s="105"/>
      <c r="BG37" s="79" t="s">
        <v>44</v>
      </c>
      <c r="BH37" s="80"/>
      <c r="BI37" s="80"/>
      <c r="BJ37" s="80"/>
      <c r="BK37" s="81"/>
    </row>
    <row r="38" spans="1:79" customHeight="1" ht="14.95">
      <c r="A38" s="79">
        <v>1</v>
      </c>
      <c r="B38" s="80"/>
      <c r="C38" s="80"/>
      <c r="D38" s="81"/>
      <c r="E38" s="79">
        <v>2</v>
      </c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0">
        <v>3</v>
      </c>
      <c r="Y38" s="40"/>
      <c r="Z38" s="40"/>
      <c r="AA38" s="40"/>
      <c r="AB38" s="40"/>
      <c r="AC38" s="40">
        <v>4</v>
      </c>
      <c r="AD38" s="40"/>
      <c r="AE38" s="40"/>
      <c r="AF38" s="40"/>
      <c r="AG38" s="40"/>
      <c r="AH38" s="40">
        <v>5</v>
      </c>
      <c r="AI38" s="40"/>
      <c r="AJ38" s="40"/>
      <c r="AK38" s="40"/>
      <c r="AL38" s="40"/>
      <c r="AM38" s="40">
        <v>6</v>
      </c>
      <c r="AN38" s="40"/>
      <c r="AO38" s="40"/>
      <c r="AP38" s="40"/>
      <c r="AQ38" s="40"/>
      <c r="AR38" s="79">
        <v>7</v>
      </c>
      <c r="AS38" s="80"/>
      <c r="AT38" s="80"/>
      <c r="AU38" s="80"/>
      <c r="AV38" s="81"/>
      <c r="AW38" s="79">
        <v>8</v>
      </c>
      <c r="AX38" s="80"/>
      <c r="AY38" s="80"/>
      <c r="AZ38" s="80"/>
      <c r="BA38" s="81"/>
      <c r="BB38" s="79">
        <v>9</v>
      </c>
      <c r="BC38" s="80"/>
      <c r="BD38" s="80"/>
      <c r="BE38" s="80"/>
      <c r="BF38" s="81"/>
      <c r="BG38" s="79">
        <v>10</v>
      </c>
      <c r="BH38" s="80"/>
      <c r="BI38" s="80"/>
      <c r="BJ38" s="80"/>
      <c r="BK38" s="81"/>
    </row>
    <row r="39" spans="1:79" customHeight="1" ht="20.25" hidden="true">
      <c r="A39" s="94" t="s">
        <v>46</v>
      </c>
      <c r="B39" s="95"/>
      <c r="C39" s="95"/>
      <c r="D39" s="96"/>
      <c r="E39" s="94" t="s">
        <v>47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6"/>
      <c r="X39" s="70" t="s">
        <v>67</v>
      </c>
      <c r="Y39" s="70"/>
      <c r="Z39" s="70"/>
      <c r="AA39" s="70"/>
      <c r="AB39" s="70"/>
      <c r="AC39" s="70" t="s">
        <v>68</v>
      </c>
      <c r="AD39" s="70"/>
      <c r="AE39" s="70"/>
      <c r="AF39" s="70"/>
      <c r="AG39" s="70"/>
      <c r="AH39" s="94" t="s">
        <v>69</v>
      </c>
      <c r="AI39" s="95"/>
      <c r="AJ39" s="95"/>
      <c r="AK39" s="95"/>
      <c r="AL39" s="96"/>
      <c r="AM39" s="100" t="s">
        <v>70</v>
      </c>
      <c r="AN39" s="101"/>
      <c r="AO39" s="101"/>
      <c r="AP39" s="101"/>
      <c r="AQ39" s="102"/>
      <c r="AR39" s="94" t="s">
        <v>71</v>
      </c>
      <c r="AS39" s="95"/>
      <c r="AT39" s="95"/>
      <c r="AU39" s="95"/>
      <c r="AV39" s="96"/>
      <c r="AW39" s="94" t="s">
        <v>72</v>
      </c>
      <c r="AX39" s="95"/>
      <c r="AY39" s="95"/>
      <c r="AZ39" s="95"/>
      <c r="BA39" s="96"/>
      <c r="BB39" s="94" t="s">
        <v>73</v>
      </c>
      <c r="BC39" s="95"/>
      <c r="BD39" s="95"/>
      <c r="BE39" s="95"/>
      <c r="BF39" s="96"/>
      <c r="BG39" s="100" t="s">
        <v>70</v>
      </c>
      <c r="BH39" s="101"/>
      <c r="BI39" s="101"/>
      <c r="BJ39" s="101"/>
      <c r="BK39" s="102"/>
      <c r="CA39" t="s">
        <v>74</v>
      </c>
    </row>
    <row r="40" spans="1:79" customHeight="1" ht="25.85" s="25" customFormat="1">
      <c r="A40" s="33"/>
      <c r="B40" s="34"/>
      <c r="C40" s="34"/>
      <c r="D40" s="56"/>
      <c r="E40" s="35" t="s">
        <v>59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7"/>
      <c r="X40" s="50" t="s">
        <v>60</v>
      </c>
      <c r="Y40" s="51"/>
      <c r="Z40" s="51"/>
      <c r="AA40" s="51"/>
      <c r="AB40" s="52"/>
      <c r="AC40" s="50">
        <v>1746420</v>
      </c>
      <c r="AD40" s="51"/>
      <c r="AE40" s="51"/>
      <c r="AF40" s="51"/>
      <c r="AG40" s="52"/>
      <c r="AH40" s="50">
        <v>0.0</v>
      </c>
      <c r="AI40" s="51"/>
      <c r="AJ40" s="51"/>
      <c r="AK40" s="51"/>
      <c r="AL40" s="52"/>
      <c r="AM40" s="50">
        <f>IF(ISNUMBER(X40),X40,0)+IF(ISNUMBER(AC40),AC40,0)</f>
        <v>1746420</v>
      </c>
      <c r="AN40" s="51"/>
      <c r="AO40" s="51"/>
      <c r="AP40" s="51"/>
      <c r="AQ40" s="52"/>
      <c r="AR40" s="50" t="s">
        <v>60</v>
      </c>
      <c r="AS40" s="51"/>
      <c r="AT40" s="51"/>
      <c r="AU40" s="51"/>
      <c r="AV40" s="52"/>
      <c r="AW40" s="50">
        <v>0.0</v>
      </c>
      <c r="AX40" s="51"/>
      <c r="AY40" s="51"/>
      <c r="AZ40" s="51"/>
      <c r="BA40" s="52"/>
      <c r="BB40" s="50">
        <v>0.0</v>
      </c>
      <c r="BC40" s="51"/>
      <c r="BD40" s="51"/>
      <c r="BE40" s="51"/>
      <c r="BF40" s="52"/>
      <c r="BG40" s="53">
        <f>IF(ISNUMBER(AR40),AR40,0)+IF(ISNUMBER(AW40),AW40,0)</f>
        <v>0</v>
      </c>
      <c r="BH40" s="53"/>
      <c r="BI40" s="53"/>
      <c r="BJ40" s="53"/>
      <c r="BK40" s="53"/>
      <c r="CA40" s="25" t="s">
        <v>75</v>
      </c>
    </row>
    <row r="41" spans="1:79" customHeight="1" ht="25.85" s="25" customFormat="1">
      <c r="A41" s="33">
        <v>21110000</v>
      </c>
      <c r="B41" s="34"/>
      <c r="C41" s="34"/>
      <c r="D41" s="56"/>
      <c r="E41" s="35" t="s">
        <v>62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50" t="s">
        <v>60</v>
      </c>
      <c r="Y41" s="51"/>
      <c r="Z41" s="51"/>
      <c r="AA41" s="51"/>
      <c r="AB41" s="52"/>
      <c r="AC41" s="50">
        <v>1746420</v>
      </c>
      <c r="AD41" s="51"/>
      <c r="AE41" s="51"/>
      <c r="AF41" s="51"/>
      <c r="AG41" s="52"/>
      <c r="AH41" s="50">
        <v>0.0</v>
      </c>
      <c r="AI41" s="51"/>
      <c r="AJ41" s="51"/>
      <c r="AK41" s="51"/>
      <c r="AL41" s="52"/>
      <c r="AM41" s="50">
        <f>IF(ISNUMBER(X41),X41,0)+IF(ISNUMBER(AC41),AC41,0)</f>
        <v>1746420</v>
      </c>
      <c r="AN41" s="51"/>
      <c r="AO41" s="51"/>
      <c r="AP41" s="51"/>
      <c r="AQ41" s="52"/>
      <c r="AR41" s="50" t="s">
        <v>60</v>
      </c>
      <c r="AS41" s="51"/>
      <c r="AT41" s="51"/>
      <c r="AU41" s="51"/>
      <c r="AV41" s="52"/>
      <c r="AW41" s="50">
        <v>0.0</v>
      </c>
      <c r="AX41" s="51"/>
      <c r="AY41" s="51"/>
      <c r="AZ41" s="51"/>
      <c r="BA41" s="52"/>
      <c r="BB41" s="50">
        <v>0.0</v>
      </c>
      <c r="BC41" s="51"/>
      <c r="BD41" s="51"/>
      <c r="BE41" s="51"/>
      <c r="BF41" s="52"/>
      <c r="BG41" s="53">
        <f>IF(ISNUMBER(AR41),AR41,0)+IF(ISNUMBER(AW41),AW41,0)</f>
        <v>0</v>
      </c>
      <c r="BH41" s="53"/>
      <c r="BI41" s="53"/>
      <c r="BJ41" s="53"/>
      <c r="BK41" s="53"/>
    </row>
    <row r="42" spans="1:79" customHeight="1" ht="12.75" s="6" customFormat="1">
      <c r="A42" s="42"/>
      <c r="B42" s="43"/>
      <c r="C42" s="43"/>
      <c r="D42" s="55"/>
      <c r="E42" s="28" t="s">
        <v>63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46">
        <v>0.0</v>
      </c>
      <c r="Y42" s="47"/>
      <c r="Z42" s="47"/>
      <c r="AA42" s="47"/>
      <c r="AB42" s="48"/>
      <c r="AC42" s="46">
        <v>1746420</v>
      </c>
      <c r="AD42" s="47"/>
      <c r="AE42" s="47"/>
      <c r="AF42" s="47"/>
      <c r="AG42" s="48"/>
      <c r="AH42" s="46">
        <v>0.0</v>
      </c>
      <c r="AI42" s="47"/>
      <c r="AJ42" s="47"/>
      <c r="AK42" s="47"/>
      <c r="AL42" s="48"/>
      <c r="AM42" s="46">
        <f>IF(ISNUMBER(X42),X42,0)+IF(ISNUMBER(AC42),AC42,0)</f>
        <v>1746420</v>
      </c>
      <c r="AN42" s="47"/>
      <c r="AO42" s="47"/>
      <c r="AP42" s="47"/>
      <c r="AQ42" s="48"/>
      <c r="AR42" s="46">
        <v>0.0</v>
      </c>
      <c r="AS42" s="47"/>
      <c r="AT42" s="47"/>
      <c r="AU42" s="47"/>
      <c r="AV42" s="48"/>
      <c r="AW42" s="46">
        <v>0.0</v>
      </c>
      <c r="AX42" s="47"/>
      <c r="AY42" s="47"/>
      <c r="AZ42" s="47"/>
      <c r="BA42" s="48"/>
      <c r="BB42" s="46">
        <v>0.0</v>
      </c>
      <c r="BC42" s="47"/>
      <c r="BD42" s="47"/>
      <c r="BE42" s="47"/>
      <c r="BF42" s="48"/>
      <c r="BG42" s="49">
        <f>IF(ISNUMBER(AR42),AR42,0)+IF(ISNUMBER(AW42),AW42,0)</f>
        <v>0</v>
      </c>
      <c r="BH42" s="49"/>
      <c r="BI42" s="49"/>
      <c r="BJ42" s="49"/>
      <c r="BK42" s="49"/>
    </row>
    <row r="43" spans="1:79" customHeight="1" ht="12.75" s="4" customForma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customHeight="1" ht="14.3" s="3" customFormat="1">
      <c r="A45" s="67" t="s">
        <v>76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9"/>
    </row>
    <row r="46" spans="1:79" customHeight="1" ht="14.3">
      <c r="A46" s="67" t="s">
        <v>77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9" customHeight="1" ht="14.95">
      <c r="A47" s="71" t="s">
        <v>34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</row>
    <row r="48" spans="1:79" customHeight="1" ht="23.1">
      <c r="A48" s="109" t="s">
        <v>78</v>
      </c>
      <c r="B48" s="110"/>
      <c r="C48" s="110"/>
      <c r="D48" s="111"/>
      <c r="E48" s="40" t="s">
        <v>36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9" t="s">
        <v>37</v>
      </c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1"/>
      <c r="AN48" s="79" t="s">
        <v>38</v>
      </c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/>
      <c r="BG48" s="79" t="s">
        <v>39</v>
      </c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1"/>
    </row>
    <row r="49" spans="1:79" customHeight="1" ht="48.75">
      <c r="A49" s="112"/>
      <c r="B49" s="113"/>
      <c r="C49" s="113"/>
      <c r="D49" s="114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79" t="s">
        <v>40</v>
      </c>
      <c r="V49" s="80"/>
      <c r="W49" s="80"/>
      <c r="X49" s="80"/>
      <c r="Y49" s="81"/>
      <c r="Z49" s="79" t="s">
        <v>41</v>
      </c>
      <c r="AA49" s="80"/>
      <c r="AB49" s="80"/>
      <c r="AC49" s="80"/>
      <c r="AD49" s="81"/>
      <c r="AE49" s="103" t="s">
        <v>42</v>
      </c>
      <c r="AF49" s="104"/>
      <c r="AG49" s="104"/>
      <c r="AH49" s="105"/>
      <c r="AI49" s="79" t="s">
        <v>43</v>
      </c>
      <c r="AJ49" s="80"/>
      <c r="AK49" s="80"/>
      <c r="AL49" s="80"/>
      <c r="AM49" s="81"/>
      <c r="AN49" s="79" t="s">
        <v>40</v>
      </c>
      <c r="AO49" s="80"/>
      <c r="AP49" s="80"/>
      <c r="AQ49" s="80"/>
      <c r="AR49" s="81"/>
      <c r="AS49" s="79" t="s">
        <v>41</v>
      </c>
      <c r="AT49" s="80"/>
      <c r="AU49" s="80"/>
      <c r="AV49" s="80"/>
      <c r="AW49" s="81"/>
      <c r="AX49" s="103" t="s">
        <v>42</v>
      </c>
      <c r="AY49" s="104"/>
      <c r="AZ49" s="104"/>
      <c r="BA49" s="105"/>
      <c r="BB49" s="79" t="s">
        <v>44</v>
      </c>
      <c r="BC49" s="80"/>
      <c r="BD49" s="80"/>
      <c r="BE49" s="80"/>
      <c r="BF49" s="81"/>
      <c r="BG49" s="79" t="s">
        <v>40</v>
      </c>
      <c r="BH49" s="80"/>
      <c r="BI49" s="80"/>
      <c r="BJ49" s="80"/>
      <c r="BK49" s="81"/>
      <c r="BL49" s="79" t="s">
        <v>41</v>
      </c>
      <c r="BM49" s="80"/>
      <c r="BN49" s="80"/>
      <c r="BO49" s="80"/>
      <c r="BP49" s="81"/>
      <c r="BQ49" s="103" t="s">
        <v>42</v>
      </c>
      <c r="BR49" s="104"/>
      <c r="BS49" s="104"/>
      <c r="BT49" s="105"/>
      <c r="BU49" s="79" t="s">
        <v>45</v>
      </c>
      <c r="BV49" s="80"/>
      <c r="BW49" s="80"/>
      <c r="BX49" s="80"/>
      <c r="BY49" s="81"/>
    </row>
    <row r="50" spans="1:79" customHeight="1" ht="14.95">
      <c r="A50" s="79">
        <v>1</v>
      </c>
      <c r="B50" s="80"/>
      <c r="C50" s="80"/>
      <c r="D50" s="81"/>
      <c r="E50" s="79">
        <v>2</v>
      </c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1"/>
      <c r="U50" s="79">
        <v>3</v>
      </c>
      <c r="V50" s="80"/>
      <c r="W50" s="80"/>
      <c r="X50" s="80"/>
      <c r="Y50" s="81"/>
      <c r="Z50" s="79">
        <v>4</v>
      </c>
      <c r="AA50" s="80"/>
      <c r="AB50" s="80"/>
      <c r="AC50" s="80"/>
      <c r="AD50" s="81"/>
      <c r="AE50" s="79">
        <v>5</v>
      </c>
      <c r="AF50" s="80"/>
      <c r="AG50" s="80"/>
      <c r="AH50" s="81"/>
      <c r="AI50" s="79">
        <v>6</v>
      </c>
      <c r="AJ50" s="80"/>
      <c r="AK50" s="80"/>
      <c r="AL50" s="80"/>
      <c r="AM50" s="81"/>
      <c r="AN50" s="79">
        <v>7</v>
      </c>
      <c r="AO50" s="80"/>
      <c r="AP50" s="80"/>
      <c r="AQ50" s="80"/>
      <c r="AR50" s="81"/>
      <c r="AS50" s="79">
        <v>8</v>
      </c>
      <c r="AT50" s="80"/>
      <c r="AU50" s="80"/>
      <c r="AV50" s="80"/>
      <c r="AW50" s="81"/>
      <c r="AX50" s="79">
        <v>9</v>
      </c>
      <c r="AY50" s="80"/>
      <c r="AZ50" s="80"/>
      <c r="BA50" s="81"/>
      <c r="BB50" s="79">
        <v>10</v>
      </c>
      <c r="BC50" s="80"/>
      <c r="BD50" s="80"/>
      <c r="BE50" s="80"/>
      <c r="BF50" s="81"/>
      <c r="BG50" s="79">
        <v>11</v>
      </c>
      <c r="BH50" s="80"/>
      <c r="BI50" s="80"/>
      <c r="BJ50" s="80"/>
      <c r="BK50" s="81"/>
      <c r="BL50" s="79">
        <v>12</v>
      </c>
      <c r="BM50" s="80"/>
      <c r="BN50" s="80"/>
      <c r="BO50" s="80"/>
      <c r="BP50" s="81"/>
      <c r="BQ50" s="79">
        <v>13</v>
      </c>
      <c r="BR50" s="80"/>
      <c r="BS50" s="80"/>
      <c r="BT50" s="81"/>
      <c r="BU50" s="79">
        <v>14</v>
      </c>
      <c r="BV50" s="80"/>
      <c r="BW50" s="80"/>
      <c r="BX50" s="80"/>
      <c r="BY50" s="81"/>
    </row>
    <row r="51" spans="1:79" customHeight="1" ht="12.75" hidden="true" s="1" customFormat="1">
      <c r="A51" s="94" t="s">
        <v>79</v>
      </c>
      <c r="B51" s="95"/>
      <c r="C51" s="95"/>
      <c r="D51" s="96"/>
      <c r="E51" s="94" t="s">
        <v>47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6"/>
      <c r="U51" s="94" t="s">
        <v>48</v>
      </c>
      <c r="V51" s="95"/>
      <c r="W51" s="95"/>
      <c r="X51" s="95"/>
      <c r="Y51" s="96"/>
      <c r="Z51" s="94" t="s">
        <v>49</v>
      </c>
      <c r="AA51" s="95"/>
      <c r="AB51" s="95"/>
      <c r="AC51" s="95"/>
      <c r="AD51" s="96"/>
      <c r="AE51" s="94" t="s">
        <v>50</v>
      </c>
      <c r="AF51" s="95"/>
      <c r="AG51" s="95"/>
      <c r="AH51" s="96"/>
      <c r="AI51" s="100" t="s">
        <v>51</v>
      </c>
      <c r="AJ51" s="101"/>
      <c r="AK51" s="101"/>
      <c r="AL51" s="101"/>
      <c r="AM51" s="102"/>
      <c r="AN51" s="94" t="s">
        <v>52</v>
      </c>
      <c r="AO51" s="95"/>
      <c r="AP51" s="95"/>
      <c r="AQ51" s="95"/>
      <c r="AR51" s="96"/>
      <c r="AS51" s="94" t="s">
        <v>53</v>
      </c>
      <c r="AT51" s="95"/>
      <c r="AU51" s="95"/>
      <c r="AV51" s="95"/>
      <c r="AW51" s="96"/>
      <c r="AX51" s="94" t="s">
        <v>54</v>
      </c>
      <c r="AY51" s="95"/>
      <c r="AZ51" s="95"/>
      <c r="BA51" s="96"/>
      <c r="BB51" s="100" t="s">
        <v>51</v>
      </c>
      <c r="BC51" s="101"/>
      <c r="BD51" s="101"/>
      <c r="BE51" s="101"/>
      <c r="BF51" s="102"/>
      <c r="BG51" s="94" t="s">
        <v>55</v>
      </c>
      <c r="BH51" s="95"/>
      <c r="BI51" s="95"/>
      <c r="BJ51" s="95"/>
      <c r="BK51" s="96"/>
      <c r="BL51" s="94" t="s">
        <v>56</v>
      </c>
      <c r="BM51" s="95"/>
      <c r="BN51" s="95"/>
      <c r="BO51" s="95"/>
      <c r="BP51" s="96"/>
      <c r="BQ51" s="94" t="s">
        <v>57</v>
      </c>
      <c r="BR51" s="95"/>
      <c r="BS51" s="95"/>
      <c r="BT51" s="96"/>
      <c r="BU51" s="100" t="s">
        <v>51</v>
      </c>
      <c r="BV51" s="101"/>
      <c r="BW51" s="101"/>
      <c r="BX51" s="101"/>
      <c r="BY51" s="102"/>
      <c r="CA51" t="s">
        <v>80</v>
      </c>
    </row>
    <row r="52" spans="1:79" customHeight="1" ht="38.75" s="25" customFormat="1">
      <c r="A52" s="33">
        <v>2282</v>
      </c>
      <c r="B52" s="34"/>
      <c r="C52" s="34"/>
      <c r="D52" s="56"/>
      <c r="E52" s="35" t="s">
        <v>81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7"/>
      <c r="U52" s="50">
        <v>0.0</v>
      </c>
      <c r="V52" s="51"/>
      <c r="W52" s="51"/>
      <c r="X52" s="51"/>
      <c r="Y52" s="52"/>
      <c r="Z52" s="50">
        <v>0.0</v>
      </c>
      <c r="AA52" s="51"/>
      <c r="AB52" s="51"/>
      <c r="AC52" s="51"/>
      <c r="AD52" s="52"/>
      <c r="AE52" s="50">
        <v>0.0</v>
      </c>
      <c r="AF52" s="51"/>
      <c r="AG52" s="51"/>
      <c r="AH52" s="52"/>
      <c r="AI52" s="50">
        <f>IF(ISNUMBER(U52),U52,0)+IF(ISNUMBER(Z52),Z52,0)</f>
        <v>0</v>
      </c>
      <c r="AJ52" s="51"/>
      <c r="AK52" s="51"/>
      <c r="AL52" s="51"/>
      <c r="AM52" s="52"/>
      <c r="AN52" s="50">
        <v>0.0</v>
      </c>
      <c r="AO52" s="51"/>
      <c r="AP52" s="51"/>
      <c r="AQ52" s="51"/>
      <c r="AR52" s="52"/>
      <c r="AS52" s="50">
        <v>436000</v>
      </c>
      <c r="AT52" s="51"/>
      <c r="AU52" s="51"/>
      <c r="AV52" s="51"/>
      <c r="AW52" s="52"/>
      <c r="AX52" s="50">
        <v>0.0</v>
      </c>
      <c r="AY52" s="51"/>
      <c r="AZ52" s="51"/>
      <c r="BA52" s="52"/>
      <c r="BB52" s="50">
        <f>IF(ISNUMBER(AN52),AN52,0)+IF(ISNUMBER(AS52),AS52,0)</f>
        <v>436000</v>
      </c>
      <c r="BC52" s="51"/>
      <c r="BD52" s="51"/>
      <c r="BE52" s="51"/>
      <c r="BF52" s="52"/>
      <c r="BG52" s="50">
        <v>0.0</v>
      </c>
      <c r="BH52" s="51"/>
      <c r="BI52" s="51"/>
      <c r="BJ52" s="51"/>
      <c r="BK52" s="52"/>
      <c r="BL52" s="50">
        <v>500000</v>
      </c>
      <c r="BM52" s="51"/>
      <c r="BN52" s="51"/>
      <c r="BO52" s="51"/>
      <c r="BP52" s="52"/>
      <c r="BQ52" s="50">
        <v>0.0</v>
      </c>
      <c r="BR52" s="51"/>
      <c r="BS52" s="51"/>
      <c r="BT52" s="52"/>
      <c r="BU52" s="50">
        <f>IF(ISNUMBER(BG52),BG52,0)+IF(ISNUMBER(BL52),BL52,0)</f>
        <v>500000</v>
      </c>
      <c r="BV52" s="51"/>
      <c r="BW52" s="51"/>
      <c r="BX52" s="51"/>
      <c r="BY52" s="52"/>
      <c r="CA52" s="25" t="s">
        <v>82</v>
      </c>
    </row>
    <row r="53" spans="1:79" customHeight="1" ht="12.75" s="6" customFormat="1">
      <c r="A53" s="42"/>
      <c r="B53" s="43"/>
      <c r="C53" s="43"/>
      <c r="D53" s="55"/>
      <c r="E53" s="28" t="s">
        <v>63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30"/>
      <c r="U53" s="46">
        <v>0.0</v>
      </c>
      <c r="V53" s="47"/>
      <c r="W53" s="47"/>
      <c r="X53" s="47"/>
      <c r="Y53" s="48"/>
      <c r="Z53" s="46">
        <v>0.0</v>
      </c>
      <c r="AA53" s="47"/>
      <c r="AB53" s="47"/>
      <c r="AC53" s="47"/>
      <c r="AD53" s="48"/>
      <c r="AE53" s="46">
        <v>0.0</v>
      </c>
      <c r="AF53" s="47"/>
      <c r="AG53" s="47"/>
      <c r="AH53" s="48"/>
      <c r="AI53" s="46">
        <f>IF(ISNUMBER(U53),U53,0)+IF(ISNUMBER(Z53),Z53,0)</f>
        <v>0</v>
      </c>
      <c r="AJ53" s="47"/>
      <c r="AK53" s="47"/>
      <c r="AL53" s="47"/>
      <c r="AM53" s="48"/>
      <c r="AN53" s="46">
        <v>0.0</v>
      </c>
      <c r="AO53" s="47"/>
      <c r="AP53" s="47"/>
      <c r="AQ53" s="47"/>
      <c r="AR53" s="48"/>
      <c r="AS53" s="46">
        <v>436000</v>
      </c>
      <c r="AT53" s="47"/>
      <c r="AU53" s="47"/>
      <c r="AV53" s="47"/>
      <c r="AW53" s="48"/>
      <c r="AX53" s="46">
        <v>0.0</v>
      </c>
      <c r="AY53" s="47"/>
      <c r="AZ53" s="47"/>
      <c r="BA53" s="48"/>
      <c r="BB53" s="46">
        <f>IF(ISNUMBER(AN53),AN53,0)+IF(ISNUMBER(AS53),AS53,0)</f>
        <v>436000</v>
      </c>
      <c r="BC53" s="47"/>
      <c r="BD53" s="47"/>
      <c r="BE53" s="47"/>
      <c r="BF53" s="48"/>
      <c r="BG53" s="46">
        <v>0.0</v>
      </c>
      <c r="BH53" s="47"/>
      <c r="BI53" s="47"/>
      <c r="BJ53" s="47"/>
      <c r="BK53" s="48"/>
      <c r="BL53" s="46">
        <v>500000</v>
      </c>
      <c r="BM53" s="47"/>
      <c r="BN53" s="47"/>
      <c r="BO53" s="47"/>
      <c r="BP53" s="48"/>
      <c r="BQ53" s="46">
        <v>0.0</v>
      </c>
      <c r="BR53" s="47"/>
      <c r="BS53" s="47"/>
      <c r="BT53" s="48"/>
      <c r="BU53" s="46">
        <f>IF(ISNUMBER(BG53),BG53,0)+IF(ISNUMBER(BL53),BL53,0)</f>
        <v>500000</v>
      </c>
      <c r="BV53" s="47"/>
      <c r="BW53" s="47"/>
      <c r="BX53" s="47"/>
      <c r="BY53" s="48"/>
    </row>
    <row r="55" spans="1:79" customHeight="1" ht="14.3">
      <c r="A55" s="67" t="s">
        <v>83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79" customHeight="1" ht="14.95">
      <c r="A56" s="82" t="s">
        <v>34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</row>
    <row r="57" spans="1:79" customHeight="1" ht="23.1">
      <c r="A57" s="109" t="s">
        <v>84</v>
      </c>
      <c r="B57" s="110"/>
      <c r="C57" s="110"/>
      <c r="D57" s="110"/>
      <c r="E57" s="111"/>
      <c r="F57" s="40" t="s">
        <v>36</v>
      </c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79" t="s">
        <v>37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1"/>
      <c r="AN57" s="79" t="s">
        <v>38</v>
      </c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1"/>
      <c r="BG57" s="79" t="s">
        <v>39</v>
      </c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1"/>
    </row>
    <row r="58" spans="1:79" customHeight="1" ht="51.8">
      <c r="A58" s="112"/>
      <c r="B58" s="113"/>
      <c r="C58" s="113"/>
      <c r="D58" s="113"/>
      <c r="E58" s="114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79" t="s">
        <v>40</v>
      </c>
      <c r="V58" s="80"/>
      <c r="W58" s="80"/>
      <c r="X58" s="80"/>
      <c r="Y58" s="81"/>
      <c r="Z58" s="79" t="s">
        <v>41</v>
      </c>
      <c r="AA58" s="80"/>
      <c r="AB58" s="80"/>
      <c r="AC58" s="80"/>
      <c r="AD58" s="81"/>
      <c r="AE58" s="103" t="s">
        <v>42</v>
      </c>
      <c r="AF58" s="104"/>
      <c r="AG58" s="104"/>
      <c r="AH58" s="105"/>
      <c r="AI58" s="79" t="s">
        <v>43</v>
      </c>
      <c r="AJ58" s="80"/>
      <c r="AK58" s="80"/>
      <c r="AL58" s="80"/>
      <c r="AM58" s="81"/>
      <c r="AN58" s="79" t="s">
        <v>40</v>
      </c>
      <c r="AO58" s="80"/>
      <c r="AP58" s="80"/>
      <c r="AQ58" s="80"/>
      <c r="AR58" s="81"/>
      <c r="AS58" s="79" t="s">
        <v>41</v>
      </c>
      <c r="AT58" s="80"/>
      <c r="AU58" s="80"/>
      <c r="AV58" s="80"/>
      <c r="AW58" s="81"/>
      <c r="AX58" s="103" t="s">
        <v>42</v>
      </c>
      <c r="AY58" s="104"/>
      <c r="AZ58" s="104"/>
      <c r="BA58" s="105"/>
      <c r="BB58" s="79" t="s">
        <v>44</v>
      </c>
      <c r="BC58" s="80"/>
      <c r="BD58" s="80"/>
      <c r="BE58" s="80"/>
      <c r="BF58" s="81"/>
      <c r="BG58" s="79" t="s">
        <v>40</v>
      </c>
      <c r="BH58" s="80"/>
      <c r="BI58" s="80"/>
      <c r="BJ58" s="80"/>
      <c r="BK58" s="81"/>
      <c r="BL58" s="79" t="s">
        <v>41</v>
      </c>
      <c r="BM58" s="80"/>
      <c r="BN58" s="80"/>
      <c r="BO58" s="80"/>
      <c r="BP58" s="81"/>
      <c r="BQ58" s="103" t="s">
        <v>42</v>
      </c>
      <c r="BR58" s="104"/>
      <c r="BS58" s="104"/>
      <c r="BT58" s="105"/>
      <c r="BU58" s="40" t="s">
        <v>45</v>
      </c>
      <c r="BV58" s="40"/>
      <c r="BW58" s="40"/>
      <c r="BX58" s="40"/>
      <c r="BY58" s="40"/>
    </row>
    <row r="59" spans="1:79" customHeight="1" ht="14.95">
      <c r="A59" s="79">
        <v>1</v>
      </c>
      <c r="B59" s="80"/>
      <c r="C59" s="80"/>
      <c r="D59" s="80"/>
      <c r="E59" s="81"/>
      <c r="F59" s="79">
        <v>2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1"/>
      <c r="U59" s="79">
        <v>3</v>
      </c>
      <c r="V59" s="80"/>
      <c r="W59" s="80"/>
      <c r="X59" s="80"/>
      <c r="Y59" s="81"/>
      <c r="Z59" s="79">
        <v>4</v>
      </c>
      <c r="AA59" s="80"/>
      <c r="AB59" s="80"/>
      <c r="AC59" s="80"/>
      <c r="AD59" s="81"/>
      <c r="AE59" s="79">
        <v>5</v>
      </c>
      <c r="AF59" s="80"/>
      <c r="AG59" s="80"/>
      <c r="AH59" s="81"/>
      <c r="AI59" s="79">
        <v>6</v>
      </c>
      <c r="AJ59" s="80"/>
      <c r="AK59" s="80"/>
      <c r="AL59" s="80"/>
      <c r="AM59" s="81"/>
      <c r="AN59" s="79">
        <v>7</v>
      </c>
      <c r="AO59" s="80"/>
      <c r="AP59" s="80"/>
      <c r="AQ59" s="80"/>
      <c r="AR59" s="81"/>
      <c r="AS59" s="79">
        <v>8</v>
      </c>
      <c r="AT59" s="80"/>
      <c r="AU59" s="80"/>
      <c r="AV59" s="80"/>
      <c r="AW59" s="81"/>
      <c r="AX59" s="79">
        <v>9</v>
      </c>
      <c r="AY59" s="80"/>
      <c r="AZ59" s="80"/>
      <c r="BA59" s="81"/>
      <c r="BB59" s="79">
        <v>10</v>
      </c>
      <c r="BC59" s="80"/>
      <c r="BD59" s="80"/>
      <c r="BE59" s="80"/>
      <c r="BF59" s="81"/>
      <c r="BG59" s="79">
        <v>11</v>
      </c>
      <c r="BH59" s="80"/>
      <c r="BI59" s="80"/>
      <c r="BJ59" s="80"/>
      <c r="BK59" s="81"/>
      <c r="BL59" s="79">
        <v>12</v>
      </c>
      <c r="BM59" s="80"/>
      <c r="BN59" s="80"/>
      <c r="BO59" s="80"/>
      <c r="BP59" s="81"/>
      <c r="BQ59" s="79">
        <v>13</v>
      </c>
      <c r="BR59" s="80"/>
      <c r="BS59" s="80"/>
      <c r="BT59" s="81"/>
      <c r="BU59" s="40">
        <v>14</v>
      </c>
      <c r="BV59" s="40"/>
      <c r="BW59" s="40"/>
      <c r="BX59" s="40"/>
      <c r="BY59" s="40"/>
    </row>
    <row r="60" spans="1:79" customHeight="1" ht="13.6" hidden="true" s="1" customFormat="1">
      <c r="A60" s="94" t="s">
        <v>79</v>
      </c>
      <c r="B60" s="95"/>
      <c r="C60" s="95"/>
      <c r="D60" s="95"/>
      <c r="E60" s="96"/>
      <c r="F60" s="94" t="s">
        <v>47</v>
      </c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6"/>
      <c r="U60" s="94" t="s">
        <v>48</v>
      </c>
      <c r="V60" s="95"/>
      <c r="W60" s="95"/>
      <c r="X60" s="95"/>
      <c r="Y60" s="96"/>
      <c r="Z60" s="94" t="s">
        <v>49</v>
      </c>
      <c r="AA60" s="95"/>
      <c r="AB60" s="95"/>
      <c r="AC60" s="95"/>
      <c r="AD60" s="96"/>
      <c r="AE60" s="94" t="s">
        <v>50</v>
      </c>
      <c r="AF60" s="95"/>
      <c r="AG60" s="95"/>
      <c r="AH60" s="96"/>
      <c r="AI60" s="100" t="s">
        <v>51</v>
      </c>
      <c r="AJ60" s="101"/>
      <c r="AK60" s="101"/>
      <c r="AL60" s="101"/>
      <c r="AM60" s="102"/>
      <c r="AN60" s="94" t="s">
        <v>52</v>
      </c>
      <c r="AO60" s="95"/>
      <c r="AP60" s="95"/>
      <c r="AQ60" s="95"/>
      <c r="AR60" s="96"/>
      <c r="AS60" s="94" t="s">
        <v>53</v>
      </c>
      <c r="AT60" s="95"/>
      <c r="AU60" s="95"/>
      <c r="AV60" s="95"/>
      <c r="AW60" s="96"/>
      <c r="AX60" s="94" t="s">
        <v>54</v>
      </c>
      <c r="AY60" s="95"/>
      <c r="AZ60" s="95"/>
      <c r="BA60" s="96"/>
      <c r="BB60" s="100" t="s">
        <v>51</v>
      </c>
      <c r="BC60" s="101"/>
      <c r="BD60" s="101"/>
      <c r="BE60" s="101"/>
      <c r="BF60" s="102"/>
      <c r="BG60" s="94" t="s">
        <v>55</v>
      </c>
      <c r="BH60" s="95"/>
      <c r="BI60" s="95"/>
      <c r="BJ60" s="95"/>
      <c r="BK60" s="96"/>
      <c r="BL60" s="94" t="s">
        <v>56</v>
      </c>
      <c r="BM60" s="95"/>
      <c r="BN60" s="95"/>
      <c r="BO60" s="95"/>
      <c r="BP60" s="96"/>
      <c r="BQ60" s="94" t="s">
        <v>57</v>
      </c>
      <c r="BR60" s="95"/>
      <c r="BS60" s="95"/>
      <c r="BT60" s="96"/>
      <c r="BU60" s="90" t="s">
        <v>51</v>
      </c>
      <c r="BV60" s="90"/>
      <c r="BW60" s="90"/>
      <c r="BX60" s="90"/>
      <c r="BY60" s="90"/>
      <c r="CA60" t="s">
        <v>85</v>
      </c>
    </row>
    <row r="61" spans="1:79" customHeight="1" ht="12.75" s="6" customFormat="1">
      <c r="A61" s="42"/>
      <c r="B61" s="43"/>
      <c r="C61" s="43"/>
      <c r="D61" s="43"/>
      <c r="E61" s="55"/>
      <c r="F61" s="42" t="s">
        <v>63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55"/>
      <c r="U61" s="46"/>
      <c r="V61" s="47"/>
      <c r="W61" s="47"/>
      <c r="X61" s="47"/>
      <c r="Y61" s="48"/>
      <c r="Z61" s="46"/>
      <c r="AA61" s="47"/>
      <c r="AB61" s="47"/>
      <c r="AC61" s="47"/>
      <c r="AD61" s="48"/>
      <c r="AE61" s="46"/>
      <c r="AF61" s="47"/>
      <c r="AG61" s="47"/>
      <c r="AH61" s="48"/>
      <c r="AI61" s="46">
        <f>IF(ISNUMBER(U61),U61,0)+IF(ISNUMBER(Z61),Z61,0)</f>
        <v>0</v>
      </c>
      <c r="AJ61" s="47"/>
      <c r="AK61" s="47"/>
      <c r="AL61" s="47"/>
      <c r="AM61" s="48"/>
      <c r="AN61" s="46"/>
      <c r="AO61" s="47"/>
      <c r="AP61" s="47"/>
      <c r="AQ61" s="47"/>
      <c r="AR61" s="48"/>
      <c r="AS61" s="46"/>
      <c r="AT61" s="47"/>
      <c r="AU61" s="47"/>
      <c r="AV61" s="47"/>
      <c r="AW61" s="48"/>
      <c r="AX61" s="46"/>
      <c r="AY61" s="47"/>
      <c r="AZ61" s="47"/>
      <c r="BA61" s="48"/>
      <c r="BB61" s="46">
        <f>IF(ISNUMBER(AN61),AN61,0)+IF(ISNUMBER(AS61),AS61,0)</f>
        <v>0</v>
      </c>
      <c r="BC61" s="47"/>
      <c r="BD61" s="47"/>
      <c r="BE61" s="47"/>
      <c r="BF61" s="48"/>
      <c r="BG61" s="46"/>
      <c r="BH61" s="47"/>
      <c r="BI61" s="47"/>
      <c r="BJ61" s="47"/>
      <c r="BK61" s="48"/>
      <c r="BL61" s="46"/>
      <c r="BM61" s="47"/>
      <c r="BN61" s="47"/>
      <c r="BO61" s="47"/>
      <c r="BP61" s="48"/>
      <c r="BQ61" s="46"/>
      <c r="BR61" s="47"/>
      <c r="BS61" s="47"/>
      <c r="BT61" s="48"/>
      <c r="BU61" s="46">
        <f>IF(ISNUMBER(BG61),BG61,0)+IF(ISNUMBER(BL61),BL61,0)</f>
        <v>0</v>
      </c>
      <c r="BV61" s="47"/>
      <c r="BW61" s="47"/>
      <c r="BX61" s="47"/>
      <c r="BY61" s="48"/>
      <c r="CA61" s="6" t="s">
        <v>86</v>
      </c>
    </row>
    <row r="63" spans="1:79" customHeight="1" ht="14.3">
      <c r="A63" s="67" t="s">
        <v>87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</row>
    <row r="64" spans="1:79" customHeight="1" ht="14.95">
      <c r="A64" s="82" t="s">
        <v>34</v>
      </c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</row>
    <row r="65" spans="1:79" customHeight="1" ht="23.1">
      <c r="A65" s="109" t="s">
        <v>78</v>
      </c>
      <c r="B65" s="110"/>
      <c r="C65" s="110"/>
      <c r="D65" s="111"/>
      <c r="E65" s="84" t="s">
        <v>36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6"/>
      <c r="X65" s="79" t="s">
        <v>65</v>
      </c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1"/>
      <c r="AR65" s="40" t="s">
        <v>66</v>
      </c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</row>
    <row r="66" spans="1:79" customHeight="1" ht="48.75">
      <c r="A66" s="112"/>
      <c r="B66" s="113"/>
      <c r="C66" s="113"/>
      <c r="D66" s="114"/>
      <c r="E66" s="87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9"/>
      <c r="X66" s="84" t="s">
        <v>40</v>
      </c>
      <c r="Y66" s="85"/>
      <c r="Z66" s="85"/>
      <c r="AA66" s="85"/>
      <c r="AB66" s="86"/>
      <c r="AC66" s="84" t="s">
        <v>41</v>
      </c>
      <c r="AD66" s="85"/>
      <c r="AE66" s="85"/>
      <c r="AF66" s="85"/>
      <c r="AG66" s="86"/>
      <c r="AH66" s="103" t="s">
        <v>42</v>
      </c>
      <c r="AI66" s="104"/>
      <c r="AJ66" s="104"/>
      <c r="AK66" s="104"/>
      <c r="AL66" s="105"/>
      <c r="AM66" s="79" t="s">
        <v>43</v>
      </c>
      <c r="AN66" s="80"/>
      <c r="AO66" s="80"/>
      <c r="AP66" s="80"/>
      <c r="AQ66" s="81"/>
      <c r="AR66" s="79" t="s">
        <v>40</v>
      </c>
      <c r="AS66" s="80"/>
      <c r="AT66" s="80"/>
      <c r="AU66" s="80"/>
      <c r="AV66" s="81"/>
      <c r="AW66" s="79" t="s">
        <v>41</v>
      </c>
      <c r="AX66" s="80"/>
      <c r="AY66" s="80"/>
      <c r="AZ66" s="80"/>
      <c r="BA66" s="81"/>
      <c r="BB66" s="103" t="s">
        <v>42</v>
      </c>
      <c r="BC66" s="104"/>
      <c r="BD66" s="104"/>
      <c r="BE66" s="104"/>
      <c r="BF66" s="105"/>
      <c r="BG66" s="79" t="s">
        <v>44</v>
      </c>
      <c r="BH66" s="80"/>
      <c r="BI66" s="80"/>
      <c r="BJ66" s="80"/>
      <c r="BK66" s="81"/>
    </row>
    <row r="67" spans="1:79" customHeight="1" ht="12.75">
      <c r="A67" s="79">
        <v>1</v>
      </c>
      <c r="B67" s="80"/>
      <c r="C67" s="80"/>
      <c r="D67" s="81"/>
      <c r="E67" s="79">
        <v>2</v>
      </c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1"/>
      <c r="X67" s="79">
        <v>3</v>
      </c>
      <c r="Y67" s="80"/>
      <c r="Z67" s="80"/>
      <c r="AA67" s="80"/>
      <c r="AB67" s="81"/>
      <c r="AC67" s="79">
        <v>4</v>
      </c>
      <c r="AD67" s="80"/>
      <c r="AE67" s="80"/>
      <c r="AF67" s="80"/>
      <c r="AG67" s="81"/>
      <c r="AH67" s="79">
        <v>5</v>
      </c>
      <c r="AI67" s="80"/>
      <c r="AJ67" s="80"/>
      <c r="AK67" s="80"/>
      <c r="AL67" s="81"/>
      <c r="AM67" s="79">
        <v>6</v>
      </c>
      <c r="AN67" s="80"/>
      <c r="AO67" s="80"/>
      <c r="AP67" s="80"/>
      <c r="AQ67" s="81"/>
      <c r="AR67" s="79">
        <v>7</v>
      </c>
      <c r="AS67" s="80"/>
      <c r="AT67" s="80"/>
      <c r="AU67" s="80"/>
      <c r="AV67" s="81"/>
      <c r="AW67" s="79">
        <v>8</v>
      </c>
      <c r="AX67" s="80"/>
      <c r="AY67" s="80"/>
      <c r="AZ67" s="80"/>
      <c r="BA67" s="81"/>
      <c r="BB67" s="79">
        <v>9</v>
      </c>
      <c r="BC67" s="80"/>
      <c r="BD67" s="80"/>
      <c r="BE67" s="80"/>
      <c r="BF67" s="81"/>
      <c r="BG67" s="79">
        <v>10</v>
      </c>
      <c r="BH67" s="80"/>
      <c r="BI67" s="80"/>
      <c r="BJ67" s="80"/>
      <c r="BK67" s="81"/>
    </row>
    <row r="68" spans="1:79" customHeight="1" ht="12.75" hidden="true" s="1" customFormat="1">
      <c r="A68" s="94" t="s">
        <v>79</v>
      </c>
      <c r="B68" s="95"/>
      <c r="C68" s="95"/>
      <c r="D68" s="96"/>
      <c r="E68" s="94" t="s">
        <v>47</v>
      </c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6"/>
      <c r="X68" s="115" t="s">
        <v>67</v>
      </c>
      <c r="Y68" s="116"/>
      <c r="Z68" s="116"/>
      <c r="AA68" s="116"/>
      <c r="AB68" s="117"/>
      <c r="AC68" s="115" t="s">
        <v>68</v>
      </c>
      <c r="AD68" s="116"/>
      <c r="AE68" s="116"/>
      <c r="AF68" s="116"/>
      <c r="AG68" s="117"/>
      <c r="AH68" s="94" t="s">
        <v>69</v>
      </c>
      <c r="AI68" s="95"/>
      <c r="AJ68" s="95"/>
      <c r="AK68" s="95"/>
      <c r="AL68" s="96"/>
      <c r="AM68" s="100" t="s">
        <v>70</v>
      </c>
      <c r="AN68" s="101"/>
      <c r="AO68" s="101"/>
      <c r="AP68" s="101"/>
      <c r="AQ68" s="102"/>
      <c r="AR68" s="94" t="s">
        <v>71</v>
      </c>
      <c r="AS68" s="95"/>
      <c r="AT68" s="95"/>
      <c r="AU68" s="95"/>
      <c r="AV68" s="96"/>
      <c r="AW68" s="94" t="s">
        <v>72</v>
      </c>
      <c r="AX68" s="95"/>
      <c r="AY68" s="95"/>
      <c r="AZ68" s="95"/>
      <c r="BA68" s="96"/>
      <c r="BB68" s="94" t="s">
        <v>73</v>
      </c>
      <c r="BC68" s="95"/>
      <c r="BD68" s="95"/>
      <c r="BE68" s="95"/>
      <c r="BF68" s="96"/>
      <c r="BG68" s="100" t="s">
        <v>70</v>
      </c>
      <c r="BH68" s="101"/>
      <c r="BI68" s="101"/>
      <c r="BJ68" s="101"/>
      <c r="BK68" s="102"/>
      <c r="CA68" t="s">
        <v>88</v>
      </c>
    </row>
    <row r="69" spans="1:79" customHeight="1" ht="25.85" s="25" customFormat="1">
      <c r="A69" s="33">
        <v>2282</v>
      </c>
      <c r="B69" s="34"/>
      <c r="C69" s="34"/>
      <c r="D69" s="56"/>
      <c r="E69" s="35" t="s">
        <v>81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7"/>
      <c r="X69" s="50">
        <v>0.0</v>
      </c>
      <c r="Y69" s="51"/>
      <c r="Z69" s="51"/>
      <c r="AA69" s="51"/>
      <c r="AB69" s="52"/>
      <c r="AC69" s="50">
        <v>1746420</v>
      </c>
      <c r="AD69" s="51"/>
      <c r="AE69" s="51"/>
      <c r="AF69" s="51"/>
      <c r="AG69" s="52"/>
      <c r="AH69" s="50">
        <v>0.0</v>
      </c>
      <c r="AI69" s="51"/>
      <c r="AJ69" s="51"/>
      <c r="AK69" s="51"/>
      <c r="AL69" s="52"/>
      <c r="AM69" s="50">
        <f>IF(ISNUMBER(X69),X69,0)+IF(ISNUMBER(AC69),AC69,0)</f>
        <v>1746420</v>
      </c>
      <c r="AN69" s="51"/>
      <c r="AO69" s="51"/>
      <c r="AP69" s="51"/>
      <c r="AQ69" s="52"/>
      <c r="AR69" s="50">
        <v>0.0</v>
      </c>
      <c r="AS69" s="51"/>
      <c r="AT69" s="51"/>
      <c r="AU69" s="51"/>
      <c r="AV69" s="52"/>
      <c r="AW69" s="50">
        <v>0.0</v>
      </c>
      <c r="AX69" s="51"/>
      <c r="AY69" s="51"/>
      <c r="AZ69" s="51"/>
      <c r="BA69" s="52"/>
      <c r="BB69" s="50">
        <v>0.0</v>
      </c>
      <c r="BC69" s="51"/>
      <c r="BD69" s="51"/>
      <c r="BE69" s="51"/>
      <c r="BF69" s="52"/>
      <c r="BG69" s="53">
        <f>IF(ISNUMBER(AR69),AR69,0)+IF(ISNUMBER(AW69),AW69,0)</f>
        <v>0</v>
      </c>
      <c r="BH69" s="53"/>
      <c r="BI69" s="53"/>
      <c r="BJ69" s="53"/>
      <c r="BK69" s="53"/>
      <c r="CA69" s="25" t="s">
        <v>89</v>
      </c>
    </row>
    <row r="70" spans="1:79" customHeight="1" ht="12.75" s="6" customFormat="1">
      <c r="A70" s="42"/>
      <c r="B70" s="43"/>
      <c r="C70" s="43"/>
      <c r="D70" s="55"/>
      <c r="E70" s="28" t="s">
        <v>63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0"/>
      <c r="X70" s="46">
        <v>0.0</v>
      </c>
      <c r="Y70" s="47"/>
      <c r="Z70" s="47"/>
      <c r="AA70" s="47"/>
      <c r="AB70" s="48"/>
      <c r="AC70" s="46">
        <v>1746420</v>
      </c>
      <c r="AD70" s="47"/>
      <c r="AE70" s="47"/>
      <c r="AF70" s="47"/>
      <c r="AG70" s="48"/>
      <c r="AH70" s="46">
        <v>0.0</v>
      </c>
      <c r="AI70" s="47"/>
      <c r="AJ70" s="47"/>
      <c r="AK70" s="47"/>
      <c r="AL70" s="48"/>
      <c r="AM70" s="46">
        <f>IF(ISNUMBER(X70),X70,0)+IF(ISNUMBER(AC70),AC70,0)</f>
        <v>1746420</v>
      </c>
      <c r="AN70" s="47"/>
      <c r="AO70" s="47"/>
      <c r="AP70" s="47"/>
      <c r="AQ70" s="48"/>
      <c r="AR70" s="46">
        <v>0.0</v>
      </c>
      <c r="AS70" s="47"/>
      <c r="AT70" s="47"/>
      <c r="AU70" s="47"/>
      <c r="AV70" s="48"/>
      <c r="AW70" s="46">
        <v>0.0</v>
      </c>
      <c r="AX70" s="47"/>
      <c r="AY70" s="47"/>
      <c r="AZ70" s="47"/>
      <c r="BA70" s="48"/>
      <c r="BB70" s="46">
        <v>0.0</v>
      </c>
      <c r="BC70" s="47"/>
      <c r="BD70" s="47"/>
      <c r="BE70" s="47"/>
      <c r="BF70" s="48"/>
      <c r="BG70" s="49">
        <f>IF(ISNUMBER(AR70),AR70,0)+IF(ISNUMBER(AW70),AW70,0)</f>
        <v>0</v>
      </c>
      <c r="BH70" s="49"/>
      <c r="BI70" s="49"/>
      <c r="BJ70" s="49"/>
      <c r="BK70" s="49"/>
    </row>
    <row r="72" spans="1:79" customHeight="1" ht="14.3">
      <c r="A72" s="67" t="s">
        <v>90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customHeight="1" ht="14.95">
      <c r="A73" s="82" t="s">
        <v>34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</row>
    <row r="74" spans="1:79" customHeight="1" ht="23.1">
      <c r="A74" s="109" t="s">
        <v>84</v>
      </c>
      <c r="B74" s="110"/>
      <c r="C74" s="110"/>
      <c r="D74" s="110"/>
      <c r="E74" s="111"/>
      <c r="F74" s="84" t="s">
        <v>36</v>
      </c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6"/>
      <c r="X74" s="40" t="s">
        <v>65</v>
      </c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79" t="s">
        <v>66</v>
      </c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1"/>
    </row>
    <row r="75" spans="1:79" customHeight="1" ht="53.35">
      <c r="A75" s="112"/>
      <c r="B75" s="113"/>
      <c r="C75" s="113"/>
      <c r="D75" s="113"/>
      <c r="E75" s="114"/>
      <c r="F75" s="87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9"/>
      <c r="X75" s="79" t="s">
        <v>40</v>
      </c>
      <c r="Y75" s="80"/>
      <c r="Z75" s="80"/>
      <c r="AA75" s="80"/>
      <c r="AB75" s="81"/>
      <c r="AC75" s="79" t="s">
        <v>41</v>
      </c>
      <c r="AD75" s="80"/>
      <c r="AE75" s="80"/>
      <c r="AF75" s="80"/>
      <c r="AG75" s="81"/>
      <c r="AH75" s="103" t="s">
        <v>42</v>
      </c>
      <c r="AI75" s="104"/>
      <c r="AJ75" s="104"/>
      <c r="AK75" s="104"/>
      <c r="AL75" s="105"/>
      <c r="AM75" s="79" t="s">
        <v>43</v>
      </c>
      <c r="AN75" s="80"/>
      <c r="AO75" s="80"/>
      <c r="AP75" s="80"/>
      <c r="AQ75" s="81"/>
      <c r="AR75" s="79" t="s">
        <v>40</v>
      </c>
      <c r="AS75" s="80"/>
      <c r="AT75" s="80"/>
      <c r="AU75" s="80"/>
      <c r="AV75" s="81"/>
      <c r="AW75" s="79" t="s">
        <v>41</v>
      </c>
      <c r="AX75" s="80"/>
      <c r="AY75" s="80"/>
      <c r="AZ75" s="80"/>
      <c r="BA75" s="81"/>
      <c r="BB75" s="72" t="s">
        <v>42</v>
      </c>
      <c r="BC75" s="72"/>
      <c r="BD75" s="72"/>
      <c r="BE75" s="72"/>
      <c r="BF75" s="72"/>
      <c r="BG75" s="79" t="s">
        <v>44</v>
      </c>
      <c r="BH75" s="80"/>
      <c r="BI75" s="80"/>
      <c r="BJ75" s="80"/>
      <c r="BK75" s="81"/>
    </row>
    <row r="76" spans="1:79" customHeight="1" ht="14.95">
      <c r="A76" s="79">
        <v>1</v>
      </c>
      <c r="B76" s="80"/>
      <c r="C76" s="80"/>
      <c r="D76" s="80"/>
      <c r="E76" s="81"/>
      <c r="F76" s="79">
        <v>2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79">
        <v>3</v>
      </c>
      <c r="Y76" s="80"/>
      <c r="Z76" s="80"/>
      <c r="AA76" s="80"/>
      <c r="AB76" s="81"/>
      <c r="AC76" s="79">
        <v>4</v>
      </c>
      <c r="AD76" s="80"/>
      <c r="AE76" s="80"/>
      <c r="AF76" s="80"/>
      <c r="AG76" s="81"/>
      <c r="AH76" s="79">
        <v>5</v>
      </c>
      <c r="AI76" s="80"/>
      <c r="AJ76" s="80"/>
      <c r="AK76" s="80"/>
      <c r="AL76" s="81"/>
      <c r="AM76" s="79">
        <v>6</v>
      </c>
      <c r="AN76" s="80"/>
      <c r="AO76" s="80"/>
      <c r="AP76" s="80"/>
      <c r="AQ76" s="81"/>
      <c r="AR76" s="79">
        <v>7</v>
      </c>
      <c r="AS76" s="80"/>
      <c r="AT76" s="80"/>
      <c r="AU76" s="80"/>
      <c r="AV76" s="81"/>
      <c r="AW76" s="79">
        <v>8</v>
      </c>
      <c r="AX76" s="80"/>
      <c r="AY76" s="80"/>
      <c r="AZ76" s="80"/>
      <c r="BA76" s="81"/>
      <c r="BB76" s="79">
        <v>9</v>
      </c>
      <c r="BC76" s="80"/>
      <c r="BD76" s="80"/>
      <c r="BE76" s="80"/>
      <c r="BF76" s="81"/>
      <c r="BG76" s="79">
        <v>10</v>
      </c>
      <c r="BH76" s="80"/>
      <c r="BI76" s="80"/>
      <c r="BJ76" s="80"/>
      <c r="BK76" s="81"/>
    </row>
    <row r="77" spans="1:79" customHeight="1" ht="14.95" hidden="true" s="1" customFormat="1">
      <c r="A77" s="94" t="s">
        <v>79</v>
      </c>
      <c r="B77" s="95"/>
      <c r="C77" s="95"/>
      <c r="D77" s="95"/>
      <c r="E77" s="96"/>
      <c r="F77" s="94" t="s">
        <v>47</v>
      </c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6"/>
      <c r="X77" s="94" t="s">
        <v>67</v>
      </c>
      <c r="Y77" s="95"/>
      <c r="Z77" s="95"/>
      <c r="AA77" s="95"/>
      <c r="AB77" s="96"/>
      <c r="AC77" s="94" t="s">
        <v>68</v>
      </c>
      <c r="AD77" s="95"/>
      <c r="AE77" s="95"/>
      <c r="AF77" s="95"/>
      <c r="AG77" s="96"/>
      <c r="AH77" s="94" t="s">
        <v>69</v>
      </c>
      <c r="AI77" s="95"/>
      <c r="AJ77" s="95"/>
      <c r="AK77" s="95"/>
      <c r="AL77" s="96"/>
      <c r="AM77" s="100" t="s">
        <v>70</v>
      </c>
      <c r="AN77" s="101"/>
      <c r="AO77" s="101"/>
      <c r="AP77" s="101"/>
      <c r="AQ77" s="102"/>
      <c r="AR77" s="94" t="s">
        <v>71</v>
      </c>
      <c r="AS77" s="95"/>
      <c r="AT77" s="95"/>
      <c r="AU77" s="95"/>
      <c r="AV77" s="96"/>
      <c r="AW77" s="94" t="s">
        <v>72</v>
      </c>
      <c r="AX77" s="95"/>
      <c r="AY77" s="95"/>
      <c r="AZ77" s="95"/>
      <c r="BA77" s="96"/>
      <c r="BB77" s="94" t="s">
        <v>73</v>
      </c>
      <c r="BC77" s="95"/>
      <c r="BD77" s="95"/>
      <c r="BE77" s="95"/>
      <c r="BF77" s="96"/>
      <c r="BG77" s="100" t="s">
        <v>70</v>
      </c>
      <c r="BH77" s="101"/>
      <c r="BI77" s="101"/>
      <c r="BJ77" s="101"/>
      <c r="BK77" s="102"/>
      <c r="CA77" t="s">
        <v>91</v>
      </c>
    </row>
    <row r="78" spans="1:79" customHeight="1" ht="12.75" s="6" customFormat="1">
      <c r="A78" s="42"/>
      <c r="B78" s="43"/>
      <c r="C78" s="43"/>
      <c r="D78" s="43"/>
      <c r="E78" s="55"/>
      <c r="F78" s="42" t="s">
        <v>63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55"/>
      <c r="X78" s="106"/>
      <c r="Y78" s="107"/>
      <c r="Z78" s="107"/>
      <c r="AA78" s="107"/>
      <c r="AB78" s="108"/>
      <c r="AC78" s="106"/>
      <c r="AD78" s="107"/>
      <c r="AE78" s="107"/>
      <c r="AF78" s="107"/>
      <c r="AG78" s="108"/>
      <c r="AH78" s="49"/>
      <c r="AI78" s="49"/>
      <c r="AJ78" s="49"/>
      <c r="AK78" s="49"/>
      <c r="AL78" s="49"/>
      <c r="AM78" s="49">
        <f>IF(ISNUMBER(X78),X78,0)+IF(ISNUMBER(AC78),AC78,0)</f>
        <v>0</v>
      </c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>
        <f>IF(ISNUMBER(AR78),AR78,0)+IF(ISNUMBER(AW78),AW78,0)</f>
        <v>0</v>
      </c>
      <c r="BH78" s="49"/>
      <c r="BI78" s="49"/>
      <c r="BJ78" s="49"/>
      <c r="BK78" s="49"/>
      <c r="CA78" s="6" t="s">
        <v>92</v>
      </c>
    </row>
    <row r="81" spans="1:79" customHeight="1" ht="14.3">
      <c r="A81" s="67" t="s">
        <v>93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customHeight="1" ht="14.3">
      <c r="A82" s="67" t="s">
        <v>94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customHeight="1" ht="14.95">
      <c r="A83" s="82" t="s">
        <v>34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</row>
    <row r="84" spans="1:79" customHeight="1" ht="23.1">
      <c r="A84" s="84" t="s">
        <v>95</v>
      </c>
      <c r="B84" s="85"/>
      <c r="C84" s="85"/>
      <c r="D84" s="84" t="s">
        <v>96</v>
      </c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6"/>
      <c r="U84" s="79" t="s">
        <v>37</v>
      </c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1"/>
      <c r="AN84" s="79" t="s">
        <v>38</v>
      </c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1"/>
      <c r="BG84" s="40" t="s">
        <v>39</v>
      </c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</row>
    <row r="85" spans="1:79" customHeight="1" ht="52.5">
      <c r="A85" s="87"/>
      <c r="B85" s="88"/>
      <c r="C85" s="88"/>
      <c r="D85" s="87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9"/>
      <c r="U85" s="79" t="s">
        <v>40</v>
      </c>
      <c r="V85" s="80"/>
      <c r="W85" s="80"/>
      <c r="X85" s="80"/>
      <c r="Y85" s="81"/>
      <c r="Z85" s="79" t="s">
        <v>41</v>
      </c>
      <c r="AA85" s="80"/>
      <c r="AB85" s="80"/>
      <c r="AC85" s="80"/>
      <c r="AD85" s="81"/>
      <c r="AE85" s="103" t="s">
        <v>42</v>
      </c>
      <c r="AF85" s="104"/>
      <c r="AG85" s="104"/>
      <c r="AH85" s="105"/>
      <c r="AI85" s="79" t="s">
        <v>43</v>
      </c>
      <c r="AJ85" s="80"/>
      <c r="AK85" s="80"/>
      <c r="AL85" s="80"/>
      <c r="AM85" s="81"/>
      <c r="AN85" s="79" t="s">
        <v>40</v>
      </c>
      <c r="AO85" s="80"/>
      <c r="AP85" s="80"/>
      <c r="AQ85" s="80"/>
      <c r="AR85" s="81"/>
      <c r="AS85" s="79" t="s">
        <v>41</v>
      </c>
      <c r="AT85" s="80"/>
      <c r="AU85" s="80"/>
      <c r="AV85" s="80"/>
      <c r="AW85" s="81"/>
      <c r="AX85" s="103" t="s">
        <v>42</v>
      </c>
      <c r="AY85" s="104"/>
      <c r="AZ85" s="104"/>
      <c r="BA85" s="105"/>
      <c r="BB85" s="79" t="s">
        <v>44</v>
      </c>
      <c r="BC85" s="80"/>
      <c r="BD85" s="80"/>
      <c r="BE85" s="80"/>
      <c r="BF85" s="81"/>
      <c r="BG85" s="79" t="s">
        <v>40</v>
      </c>
      <c r="BH85" s="80"/>
      <c r="BI85" s="80"/>
      <c r="BJ85" s="80"/>
      <c r="BK85" s="81"/>
      <c r="BL85" s="40" t="s">
        <v>41</v>
      </c>
      <c r="BM85" s="40"/>
      <c r="BN85" s="40"/>
      <c r="BO85" s="40"/>
      <c r="BP85" s="40"/>
      <c r="BQ85" s="72" t="s">
        <v>42</v>
      </c>
      <c r="BR85" s="72"/>
      <c r="BS85" s="72"/>
      <c r="BT85" s="72"/>
      <c r="BU85" s="79" t="s">
        <v>45</v>
      </c>
      <c r="BV85" s="80"/>
      <c r="BW85" s="80"/>
      <c r="BX85" s="80"/>
      <c r="BY85" s="81"/>
    </row>
    <row r="86" spans="1:79" customHeight="1" ht="14.95">
      <c r="A86" s="79">
        <v>1</v>
      </c>
      <c r="B86" s="80"/>
      <c r="C86" s="80"/>
      <c r="D86" s="79">
        <v>2</v>
      </c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1"/>
      <c r="U86" s="79">
        <v>3</v>
      </c>
      <c r="V86" s="80"/>
      <c r="W86" s="80"/>
      <c r="X86" s="80"/>
      <c r="Y86" s="81"/>
      <c r="Z86" s="79">
        <v>4</v>
      </c>
      <c r="AA86" s="80"/>
      <c r="AB86" s="80"/>
      <c r="AC86" s="80"/>
      <c r="AD86" s="81"/>
      <c r="AE86" s="79">
        <v>5</v>
      </c>
      <c r="AF86" s="80"/>
      <c r="AG86" s="80"/>
      <c r="AH86" s="81"/>
      <c r="AI86" s="79">
        <v>6</v>
      </c>
      <c r="AJ86" s="80"/>
      <c r="AK86" s="80"/>
      <c r="AL86" s="80"/>
      <c r="AM86" s="81"/>
      <c r="AN86" s="79">
        <v>7</v>
      </c>
      <c r="AO86" s="80"/>
      <c r="AP86" s="80"/>
      <c r="AQ86" s="80"/>
      <c r="AR86" s="81"/>
      <c r="AS86" s="79">
        <v>8</v>
      </c>
      <c r="AT86" s="80"/>
      <c r="AU86" s="80"/>
      <c r="AV86" s="80"/>
      <c r="AW86" s="81"/>
      <c r="AX86" s="40">
        <v>9</v>
      </c>
      <c r="AY86" s="40"/>
      <c r="AZ86" s="40"/>
      <c r="BA86" s="40"/>
      <c r="BB86" s="79">
        <v>10</v>
      </c>
      <c r="BC86" s="80"/>
      <c r="BD86" s="80"/>
      <c r="BE86" s="80"/>
      <c r="BF86" s="81"/>
      <c r="BG86" s="79">
        <v>11</v>
      </c>
      <c r="BH86" s="80"/>
      <c r="BI86" s="80"/>
      <c r="BJ86" s="80"/>
      <c r="BK86" s="81"/>
      <c r="BL86" s="40">
        <v>12</v>
      </c>
      <c r="BM86" s="40"/>
      <c r="BN86" s="40"/>
      <c r="BO86" s="40"/>
      <c r="BP86" s="40"/>
      <c r="BQ86" s="79">
        <v>13</v>
      </c>
      <c r="BR86" s="80"/>
      <c r="BS86" s="80"/>
      <c r="BT86" s="81"/>
      <c r="BU86" s="79">
        <v>14</v>
      </c>
      <c r="BV86" s="80"/>
      <c r="BW86" s="80"/>
      <c r="BX86" s="80"/>
      <c r="BY86" s="81"/>
    </row>
    <row r="87" spans="1:79" customHeight="1" ht="14.3" hidden="true" s="1" customFormat="1">
      <c r="A87" s="94" t="s">
        <v>97</v>
      </c>
      <c r="B87" s="95"/>
      <c r="C87" s="95"/>
      <c r="D87" s="94" t="s">
        <v>47</v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6"/>
      <c r="U87" s="70" t="s">
        <v>48</v>
      </c>
      <c r="V87" s="70"/>
      <c r="W87" s="70"/>
      <c r="X87" s="70"/>
      <c r="Y87" s="70"/>
      <c r="Z87" s="70" t="s">
        <v>49</v>
      </c>
      <c r="AA87" s="70"/>
      <c r="AB87" s="70"/>
      <c r="AC87" s="70"/>
      <c r="AD87" s="70"/>
      <c r="AE87" s="70" t="s">
        <v>50</v>
      </c>
      <c r="AF87" s="70"/>
      <c r="AG87" s="70"/>
      <c r="AH87" s="70"/>
      <c r="AI87" s="90" t="s">
        <v>51</v>
      </c>
      <c r="AJ87" s="90"/>
      <c r="AK87" s="90"/>
      <c r="AL87" s="90"/>
      <c r="AM87" s="90"/>
      <c r="AN87" s="70" t="s">
        <v>52</v>
      </c>
      <c r="AO87" s="70"/>
      <c r="AP87" s="70"/>
      <c r="AQ87" s="70"/>
      <c r="AR87" s="70"/>
      <c r="AS87" s="70" t="s">
        <v>53</v>
      </c>
      <c r="AT87" s="70"/>
      <c r="AU87" s="70"/>
      <c r="AV87" s="70"/>
      <c r="AW87" s="70"/>
      <c r="AX87" s="70" t="s">
        <v>54</v>
      </c>
      <c r="AY87" s="70"/>
      <c r="AZ87" s="70"/>
      <c r="BA87" s="70"/>
      <c r="BB87" s="90" t="s">
        <v>51</v>
      </c>
      <c r="BC87" s="90"/>
      <c r="BD87" s="90"/>
      <c r="BE87" s="90"/>
      <c r="BF87" s="90"/>
      <c r="BG87" s="70" t="s">
        <v>55</v>
      </c>
      <c r="BH87" s="70"/>
      <c r="BI87" s="70"/>
      <c r="BJ87" s="70"/>
      <c r="BK87" s="70"/>
      <c r="BL87" s="70" t="s">
        <v>56</v>
      </c>
      <c r="BM87" s="70"/>
      <c r="BN87" s="70"/>
      <c r="BO87" s="70"/>
      <c r="BP87" s="70"/>
      <c r="BQ87" s="70" t="s">
        <v>57</v>
      </c>
      <c r="BR87" s="70"/>
      <c r="BS87" s="70"/>
      <c r="BT87" s="70"/>
      <c r="BU87" s="90" t="s">
        <v>51</v>
      </c>
      <c r="BV87" s="90"/>
      <c r="BW87" s="90"/>
      <c r="BX87" s="90"/>
      <c r="BY87" s="90"/>
      <c r="CA87" t="s">
        <v>98</v>
      </c>
    </row>
    <row r="88" spans="1:79" customHeight="1" ht="25.85" s="25" customFormat="1">
      <c r="A88" s="33">
        <v>1</v>
      </c>
      <c r="B88" s="34"/>
      <c r="C88" s="34"/>
      <c r="D88" s="35" t="s">
        <v>99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7"/>
      <c r="U88" s="50">
        <v>0.0</v>
      </c>
      <c r="V88" s="51"/>
      <c r="W88" s="51"/>
      <c r="X88" s="51"/>
      <c r="Y88" s="52"/>
      <c r="Z88" s="50">
        <v>0.0</v>
      </c>
      <c r="AA88" s="51"/>
      <c r="AB88" s="51"/>
      <c r="AC88" s="51"/>
      <c r="AD88" s="52"/>
      <c r="AE88" s="50">
        <v>0.0</v>
      </c>
      <c r="AF88" s="51"/>
      <c r="AG88" s="51"/>
      <c r="AH88" s="52"/>
      <c r="AI88" s="50">
        <f>IF(ISNUMBER(U88),U88,0)+IF(ISNUMBER(Z88),Z88,0)</f>
        <v>0</v>
      </c>
      <c r="AJ88" s="51"/>
      <c r="AK88" s="51"/>
      <c r="AL88" s="51"/>
      <c r="AM88" s="52"/>
      <c r="AN88" s="50">
        <v>0.0</v>
      </c>
      <c r="AO88" s="51"/>
      <c r="AP88" s="51"/>
      <c r="AQ88" s="51"/>
      <c r="AR88" s="52"/>
      <c r="AS88" s="50">
        <v>212600</v>
      </c>
      <c r="AT88" s="51"/>
      <c r="AU88" s="51"/>
      <c r="AV88" s="51"/>
      <c r="AW88" s="52"/>
      <c r="AX88" s="50">
        <v>0.0</v>
      </c>
      <c r="AY88" s="51"/>
      <c r="AZ88" s="51"/>
      <c r="BA88" s="52"/>
      <c r="BB88" s="50">
        <f>IF(ISNUMBER(AN88),AN88,0)+IF(ISNUMBER(AS88),AS88,0)</f>
        <v>212600</v>
      </c>
      <c r="BC88" s="51"/>
      <c r="BD88" s="51"/>
      <c r="BE88" s="51"/>
      <c r="BF88" s="52"/>
      <c r="BG88" s="50">
        <v>0.0</v>
      </c>
      <c r="BH88" s="51"/>
      <c r="BI88" s="51"/>
      <c r="BJ88" s="51"/>
      <c r="BK88" s="52"/>
      <c r="BL88" s="50">
        <v>500000</v>
      </c>
      <c r="BM88" s="51"/>
      <c r="BN88" s="51"/>
      <c r="BO88" s="51"/>
      <c r="BP88" s="52"/>
      <c r="BQ88" s="50">
        <v>0.0</v>
      </c>
      <c r="BR88" s="51"/>
      <c r="BS88" s="51"/>
      <c r="BT88" s="52"/>
      <c r="BU88" s="50">
        <f>IF(ISNUMBER(BG88),BG88,0)+IF(ISNUMBER(BL88),BL88,0)</f>
        <v>500000</v>
      </c>
      <c r="BV88" s="51"/>
      <c r="BW88" s="51"/>
      <c r="BX88" s="51"/>
      <c r="BY88" s="52"/>
      <c r="CA88" s="25" t="s">
        <v>100</v>
      </c>
    </row>
    <row r="89" spans="1:79" customHeight="1" ht="38.75" s="25" customFormat="1">
      <c r="A89" s="33">
        <v>2</v>
      </c>
      <c r="B89" s="34"/>
      <c r="C89" s="34"/>
      <c r="D89" s="35" t="s">
        <v>101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50">
        <v>0.0</v>
      </c>
      <c r="V89" s="51"/>
      <c r="W89" s="51"/>
      <c r="X89" s="51"/>
      <c r="Y89" s="52"/>
      <c r="Z89" s="50">
        <v>0.0</v>
      </c>
      <c r="AA89" s="51"/>
      <c r="AB89" s="51"/>
      <c r="AC89" s="51"/>
      <c r="AD89" s="52"/>
      <c r="AE89" s="50">
        <v>0.0</v>
      </c>
      <c r="AF89" s="51"/>
      <c r="AG89" s="51"/>
      <c r="AH89" s="52"/>
      <c r="AI89" s="50">
        <f>IF(ISNUMBER(U89),U89,0)+IF(ISNUMBER(Z89),Z89,0)</f>
        <v>0</v>
      </c>
      <c r="AJ89" s="51"/>
      <c r="AK89" s="51"/>
      <c r="AL89" s="51"/>
      <c r="AM89" s="52"/>
      <c r="AN89" s="50">
        <v>0.0</v>
      </c>
      <c r="AO89" s="51"/>
      <c r="AP89" s="51"/>
      <c r="AQ89" s="51"/>
      <c r="AR89" s="52"/>
      <c r="AS89" s="50">
        <v>223400</v>
      </c>
      <c r="AT89" s="51"/>
      <c r="AU89" s="51"/>
      <c r="AV89" s="51"/>
      <c r="AW89" s="52"/>
      <c r="AX89" s="50">
        <v>0.0</v>
      </c>
      <c r="AY89" s="51"/>
      <c r="AZ89" s="51"/>
      <c r="BA89" s="52"/>
      <c r="BB89" s="50">
        <f>IF(ISNUMBER(AN89),AN89,0)+IF(ISNUMBER(AS89),AS89,0)</f>
        <v>223400</v>
      </c>
      <c r="BC89" s="51"/>
      <c r="BD89" s="51"/>
      <c r="BE89" s="51"/>
      <c r="BF89" s="52"/>
      <c r="BG89" s="50">
        <v>0.0</v>
      </c>
      <c r="BH89" s="51"/>
      <c r="BI89" s="51"/>
      <c r="BJ89" s="51"/>
      <c r="BK89" s="52"/>
      <c r="BL89" s="50">
        <v>0.0</v>
      </c>
      <c r="BM89" s="51"/>
      <c r="BN89" s="51"/>
      <c r="BO89" s="51"/>
      <c r="BP89" s="52"/>
      <c r="BQ89" s="50">
        <v>0.0</v>
      </c>
      <c r="BR89" s="51"/>
      <c r="BS89" s="51"/>
      <c r="BT89" s="52"/>
      <c r="BU89" s="50">
        <f>IF(ISNUMBER(BG89),BG89,0)+IF(ISNUMBER(BL89),BL89,0)</f>
        <v>0</v>
      </c>
      <c r="BV89" s="51"/>
      <c r="BW89" s="51"/>
      <c r="BX89" s="51"/>
      <c r="BY89" s="52"/>
    </row>
    <row r="90" spans="1:79" customHeight="1" ht="12.75" s="6" customFormat="1">
      <c r="A90" s="42"/>
      <c r="B90" s="43"/>
      <c r="C90" s="43"/>
      <c r="D90" s="28" t="s">
        <v>63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30"/>
      <c r="U90" s="46">
        <v>0.0</v>
      </c>
      <c r="V90" s="47"/>
      <c r="W90" s="47"/>
      <c r="X90" s="47"/>
      <c r="Y90" s="48"/>
      <c r="Z90" s="46">
        <v>0.0</v>
      </c>
      <c r="AA90" s="47"/>
      <c r="AB90" s="47"/>
      <c r="AC90" s="47"/>
      <c r="AD90" s="48"/>
      <c r="AE90" s="46">
        <v>0.0</v>
      </c>
      <c r="AF90" s="47"/>
      <c r="AG90" s="47"/>
      <c r="AH90" s="48"/>
      <c r="AI90" s="46">
        <f>IF(ISNUMBER(U90),U90,0)+IF(ISNUMBER(Z90),Z90,0)</f>
        <v>0</v>
      </c>
      <c r="AJ90" s="47"/>
      <c r="AK90" s="47"/>
      <c r="AL90" s="47"/>
      <c r="AM90" s="48"/>
      <c r="AN90" s="46">
        <v>0.0</v>
      </c>
      <c r="AO90" s="47"/>
      <c r="AP90" s="47"/>
      <c r="AQ90" s="47"/>
      <c r="AR90" s="48"/>
      <c r="AS90" s="46">
        <v>436000</v>
      </c>
      <c r="AT90" s="47"/>
      <c r="AU90" s="47"/>
      <c r="AV90" s="47"/>
      <c r="AW90" s="48"/>
      <c r="AX90" s="46">
        <v>0.0</v>
      </c>
      <c r="AY90" s="47"/>
      <c r="AZ90" s="47"/>
      <c r="BA90" s="48"/>
      <c r="BB90" s="46">
        <f>IF(ISNUMBER(AN90),AN90,0)+IF(ISNUMBER(AS90),AS90,0)</f>
        <v>436000</v>
      </c>
      <c r="BC90" s="47"/>
      <c r="BD90" s="47"/>
      <c r="BE90" s="47"/>
      <c r="BF90" s="48"/>
      <c r="BG90" s="46">
        <v>0.0</v>
      </c>
      <c r="BH90" s="47"/>
      <c r="BI90" s="47"/>
      <c r="BJ90" s="47"/>
      <c r="BK90" s="48"/>
      <c r="BL90" s="46">
        <v>500000</v>
      </c>
      <c r="BM90" s="47"/>
      <c r="BN90" s="47"/>
      <c r="BO90" s="47"/>
      <c r="BP90" s="48"/>
      <c r="BQ90" s="46">
        <v>0.0</v>
      </c>
      <c r="BR90" s="47"/>
      <c r="BS90" s="47"/>
      <c r="BT90" s="48"/>
      <c r="BU90" s="46">
        <f>IF(ISNUMBER(BG90),BG90,0)+IF(ISNUMBER(BL90),BL90,0)</f>
        <v>500000</v>
      </c>
      <c r="BV90" s="47"/>
      <c r="BW90" s="47"/>
      <c r="BX90" s="47"/>
      <c r="BY90" s="48"/>
    </row>
    <row r="92" spans="1:79" customHeight="1" ht="14.3">
      <c r="A92" s="67" t="s">
        <v>102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</row>
    <row r="93" spans="1:79" customHeight="1" ht="14.95">
      <c r="A93" s="83" t="s">
        <v>34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</row>
    <row r="94" spans="1:79" customHeight="1" ht="23.1">
      <c r="A94" s="84" t="s">
        <v>95</v>
      </c>
      <c r="B94" s="85"/>
      <c r="C94" s="85"/>
      <c r="D94" s="84" t="s">
        <v>96</v>
      </c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6"/>
      <c r="U94" s="40" t="s">
        <v>65</v>
      </c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 t="s">
        <v>66</v>
      </c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79" customHeight="1" ht="54">
      <c r="A95" s="87"/>
      <c r="B95" s="88"/>
      <c r="C95" s="88"/>
      <c r="D95" s="87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79" t="s">
        <v>40</v>
      </c>
      <c r="V95" s="80"/>
      <c r="W95" s="80"/>
      <c r="X95" s="80"/>
      <c r="Y95" s="81"/>
      <c r="Z95" s="79" t="s">
        <v>41</v>
      </c>
      <c r="AA95" s="80"/>
      <c r="AB95" s="80"/>
      <c r="AC95" s="80"/>
      <c r="AD95" s="81"/>
      <c r="AE95" s="103" t="s">
        <v>42</v>
      </c>
      <c r="AF95" s="104"/>
      <c r="AG95" s="104"/>
      <c r="AH95" s="104"/>
      <c r="AI95" s="105"/>
      <c r="AJ95" s="79" t="s">
        <v>43</v>
      </c>
      <c r="AK95" s="80"/>
      <c r="AL95" s="80"/>
      <c r="AM95" s="80"/>
      <c r="AN95" s="81"/>
      <c r="AO95" s="79" t="s">
        <v>40</v>
      </c>
      <c r="AP95" s="80"/>
      <c r="AQ95" s="80"/>
      <c r="AR95" s="80"/>
      <c r="AS95" s="81"/>
      <c r="AT95" s="79" t="s">
        <v>41</v>
      </c>
      <c r="AU95" s="80"/>
      <c r="AV95" s="80"/>
      <c r="AW95" s="80"/>
      <c r="AX95" s="81"/>
      <c r="AY95" s="103" t="s">
        <v>42</v>
      </c>
      <c r="AZ95" s="104"/>
      <c r="BA95" s="104"/>
      <c r="BB95" s="104"/>
      <c r="BC95" s="105"/>
      <c r="BD95" s="40" t="s">
        <v>44</v>
      </c>
      <c r="BE95" s="40"/>
      <c r="BF95" s="40"/>
      <c r="BG95" s="40"/>
      <c r="BH95" s="40"/>
    </row>
    <row r="96" spans="1:79" customHeight="1" ht="14.95">
      <c r="A96" s="79" t="s">
        <v>103</v>
      </c>
      <c r="B96" s="80"/>
      <c r="C96" s="80"/>
      <c r="D96" s="79">
        <v>2</v>
      </c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79">
        <v>3</v>
      </c>
      <c r="V96" s="80"/>
      <c r="W96" s="80"/>
      <c r="X96" s="80"/>
      <c r="Y96" s="81"/>
      <c r="Z96" s="79">
        <v>4</v>
      </c>
      <c r="AA96" s="80"/>
      <c r="AB96" s="80"/>
      <c r="AC96" s="80"/>
      <c r="AD96" s="81"/>
      <c r="AE96" s="79">
        <v>5</v>
      </c>
      <c r="AF96" s="80"/>
      <c r="AG96" s="80"/>
      <c r="AH96" s="80"/>
      <c r="AI96" s="81"/>
      <c r="AJ96" s="79">
        <v>6</v>
      </c>
      <c r="AK96" s="80"/>
      <c r="AL96" s="80"/>
      <c r="AM96" s="80"/>
      <c r="AN96" s="81"/>
      <c r="AO96" s="79">
        <v>7</v>
      </c>
      <c r="AP96" s="80"/>
      <c r="AQ96" s="80"/>
      <c r="AR96" s="80"/>
      <c r="AS96" s="81"/>
      <c r="AT96" s="79">
        <v>8</v>
      </c>
      <c r="AU96" s="80"/>
      <c r="AV96" s="80"/>
      <c r="AW96" s="80"/>
      <c r="AX96" s="81"/>
      <c r="AY96" s="79">
        <v>9</v>
      </c>
      <c r="AZ96" s="80"/>
      <c r="BA96" s="80"/>
      <c r="BB96" s="80"/>
      <c r="BC96" s="81"/>
      <c r="BD96" s="79">
        <v>10</v>
      </c>
      <c r="BE96" s="80"/>
      <c r="BF96" s="80"/>
      <c r="BG96" s="80"/>
      <c r="BH96" s="81"/>
    </row>
    <row r="97" spans="1:79" customHeight="1" ht="12.75" hidden="true" s="1" customFormat="1">
      <c r="A97" s="94" t="s">
        <v>97</v>
      </c>
      <c r="B97" s="95"/>
      <c r="C97" s="95"/>
      <c r="D97" s="94" t="s">
        <v>47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6"/>
      <c r="U97" s="94" t="s">
        <v>67</v>
      </c>
      <c r="V97" s="95"/>
      <c r="W97" s="95"/>
      <c r="X97" s="95"/>
      <c r="Y97" s="96"/>
      <c r="Z97" s="94" t="s">
        <v>68</v>
      </c>
      <c r="AA97" s="95"/>
      <c r="AB97" s="95"/>
      <c r="AC97" s="95"/>
      <c r="AD97" s="96"/>
      <c r="AE97" s="94" t="s">
        <v>69</v>
      </c>
      <c r="AF97" s="95"/>
      <c r="AG97" s="95"/>
      <c r="AH97" s="95"/>
      <c r="AI97" s="96"/>
      <c r="AJ97" s="100" t="s">
        <v>70</v>
      </c>
      <c r="AK97" s="101"/>
      <c r="AL97" s="101"/>
      <c r="AM97" s="101"/>
      <c r="AN97" s="102"/>
      <c r="AO97" s="94" t="s">
        <v>71</v>
      </c>
      <c r="AP97" s="95"/>
      <c r="AQ97" s="95"/>
      <c r="AR97" s="95"/>
      <c r="AS97" s="96"/>
      <c r="AT97" s="94" t="s">
        <v>72</v>
      </c>
      <c r="AU97" s="95"/>
      <c r="AV97" s="95"/>
      <c r="AW97" s="95"/>
      <c r="AX97" s="96"/>
      <c r="AY97" s="94" t="s">
        <v>73</v>
      </c>
      <c r="AZ97" s="95"/>
      <c r="BA97" s="95"/>
      <c r="BB97" s="95"/>
      <c r="BC97" s="96"/>
      <c r="BD97" s="90" t="s">
        <v>70</v>
      </c>
      <c r="BE97" s="90"/>
      <c r="BF97" s="90"/>
      <c r="BG97" s="90"/>
      <c r="BH97" s="90"/>
      <c r="CA97" s="1" t="s">
        <v>104</v>
      </c>
    </row>
    <row r="98" spans="1:79" customHeight="1" ht="25.85" s="25" customFormat="1">
      <c r="A98" s="33">
        <v>1</v>
      </c>
      <c r="B98" s="34"/>
      <c r="C98" s="34"/>
      <c r="D98" s="35" t="s">
        <v>99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7"/>
      <c r="U98" s="50">
        <v>0.0</v>
      </c>
      <c r="V98" s="51"/>
      <c r="W98" s="51"/>
      <c r="X98" s="51"/>
      <c r="Y98" s="52"/>
      <c r="Z98" s="50">
        <v>1000000</v>
      </c>
      <c r="AA98" s="51"/>
      <c r="AB98" s="51"/>
      <c r="AC98" s="51"/>
      <c r="AD98" s="52"/>
      <c r="AE98" s="53">
        <v>0.0</v>
      </c>
      <c r="AF98" s="53"/>
      <c r="AG98" s="53"/>
      <c r="AH98" s="53"/>
      <c r="AI98" s="53"/>
      <c r="AJ98" s="54">
        <f>IF(ISNUMBER(U98),U98,0)+IF(ISNUMBER(Z98),Z98,0)</f>
        <v>1000000</v>
      </c>
      <c r="AK98" s="54"/>
      <c r="AL98" s="54"/>
      <c r="AM98" s="54"/>
      <c r="AN98" s="54"/>
      <c r="AO98" s="53">
        <v>0.0</v>
      </c>
      <c r="AP98" s="53"/>
      <c r="AQ98" s="53"/>
      <c r="AR98" s="53"/>
      <c r="AS98" s="53"/>
      <c r="AT98" s="54">
        <v>0.0</v>
      </c>
      <c r="AU98" s="54"/>
      <c r="AV98" s="54"/>
      <c r="AW98" s="54"/>
      <c r="AX98" s="54"/>
      <c r="AY98" s="53">
        <v>0.0</v>
      </c>
      <c r="AZ98" s="53"/>
      <c r="BA98" s="53"/>
      <c r="BB98" s="53"/>
      <c r="BC98" s="53"/>
      <c r="BD98" s="54">
        <f>IF(ISNUMBER(AO98),AO98,0)+IF(ISNUMBER(AT98),AT98,0)</f>
        <v>0</v>
      </c>
      <c r="BE98" s="54"/>
      <c r="BF98" s="54"/>
      <c r="BG98" s="54"/>
      <c r="BH98" s="54"/>
      <c r="CA98" s="25" t="s">
        <v>105</v>
      </c>
    </row>
    <row r="99" spans="1:79" customHeight="1" ht="38.75" s="25" customFormat="1">
      <c r="A99" s="33">
        <v>2</v>
      </c>
      <c r="B99" s="34"/>
      <c r="C99" s="34"/>
      <c r="D99" s="35" t="s">
        <v>101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7"/>
      <c r="U99" s="50">
        <v>0.0</v>
      </c>
      <c r="V99" s="51"/>
      <c r="W99" s="51"/>
      <c r="X99" s="51"/>
      <c r="Y99" s="52"/>
      <c r="Z99" s="50">
        <v>746420</v>
      </c>
      <c r="AA99" s="51"/>
      <c r="AB99" s="51"/>
      <c r="AC99" s="51"/>
      <c r="AD99" s="52"/>
      <c r="AE99" s="53">
        <v>0.0</v>
      </c>
      <c r="AF99" s="53"/>
      <c r="AG99" s="53"/>
      <c r="AH99" s="53"/>
      <c r="AI99" s="53"/>
      <c r="AJ99" s="54">
        <f>IF(ISNUMBER(U99),U99,0)+IF(ISNUMBER(Z99),Z99,0)</f>
        <v>746420</v>
      </c>
      <c r="AK99" s="54"/>
      <c r="AL99" s="54"/>
      <c r="AM99" s="54"/>
      <c r="AN99" s="54"/>
      <c r="AO99" s="53">
        <v>0.0</v>
      </c>
      <c r="AP99" s="53"/>
      <c r="AQ99" s="53"/>
      <c r="AR99" s="53"/>
      <c r="AS99" s="53"/>
      <c r="AT99" s="54">
        <v>0.0</v>
      </c>
      <c r="AU99" s="54"/>
      <c r="AV99" s="54"/>
      <c r="AW99" s="54"/>
      <c r="AX99" s="54"/>
      <c r="AY99" s="53">
        <v>0.0</v>
      </c>
      <c r="AZ99" s="53"/>
      <c r="BA99" s="53"/>
      <c r="BB99" s="53"/>
      <c r="BC99" s="53"/>
      <c r="BD99" s="54">
        <f>IF(ISNUMBER(AO99),AO99,0)+IF(ISNUMBER(AT99),AT99,0)</f>
        <v>0</v>
      </c>
      <c r="BE99" s="54"/>
      <c r="BF99" s="54"/>
      <c r="BG99" s="54"/>
      <c r="BH99" s="54"/>
    </row>
    <row r="100" spans="1:79" customHeight="1" ht="12.75" s="6" customFormat="1">
      <c r="A100" s="42"/>
      <c r="B100" s="43"/>
      <c r="C100" s="43"/>
      <c r="D100" s="28" t="s">
        <v>63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30"/>
      <c r="U100" s="46">
        <v>0.0</v>
      </c>
      <c r="V100" s="47"/>
      <c r="W100" s="47"/>
      <c r="X100" s="47"/>
      <c r="Y100" s="48"/>
      <c r="Z100" s="46">
        <v>1746420</v>
      </c>
      <c r="AA100" s="47"/>
      <c r="AB100" s="47"/>
      <c r="AC100" s="47"/>
      <c r="AD100" s="48"/>
      <c r="AE100" s="49">
        <v>0.0</v>
      </c>
      <c r="AF100" s="49"/>
      <c r="AG100" s="49"/>
      <c r="AH100" s="49"/>
      <c r="AI100" s="49"/>
      <c r="AJ100" s="27">
        <f>IF(ISNUMBER(U100),U100,0)+IF(ISNUMBER(Z100),Z100,0)</f>
        <v>1746420</v>
      </c>
      <c r="AK100" s="27"/>
      <c r="AL100" s="27"/>
      <c r="AM100" s="27"/>
      <c r="AN100" s="27"/>
      <c r="AO100" s="49">
        <v>0.0</v>
      </c>
      <c r="AP100" s="49"/>
      <c r="AQ100" s="49"/>
      <c r="AR100" s="49"/>
      <c r="AS100" s="49"/>
      <c r="AT100" s="27">
        <v>0.0</v>
      </c>
      <c r="AU100" s="27"/>
      <c r="AV100" s="27"/>
      <c r="AW100" s="27"/>
      <c r="AX100" s="27"/>
      <c r="AY100" s="49">
        <v>0.0</v>
      </c>
      <c r="AZ100" s="49"/>
      <c r="BA100" s="49"/>
      <c r="BB100" s="49"/>
      <c r="BC100" s="49"/>
      <c r="BD100" s="27">
        <f>IF(ISNUMBER(AO100),AO100,0)+IF(ISNUMBER(AT100),AT100,0)</f>
        <v>0</v>
      </c>
      <c r="BE100" s="27"/>
      <c r="BF100" s="27"/>
      <c r="BG100" s="27"/>
      <c r="BH100" s="27"/>
    </row>
    <row r="101" spans="1:79" customHeight="1" ht="12.75" s="5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customHeight="1" ht="14.3">
      <c r="A103" s="67" t="s">
        <v>106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customHeight="1" ht="14.3">
      <c r="A104" s="67" t="s">
        <v>107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</row>
    <row r="105" spans="1:79" customHeight="1" ht="23.1">
      <c r="A105" s="84" t="s">
        <v>95</v>
      </c>
      <c r="B105" s="85"/>
      <c r="C105" s="85"/>
      <c r="D105" s="40" t="s">
        <v>108</v>
      </c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 t="s">
        <v>109</v>
      </c>
      <c r="R105" s="40"/>
      <c r="S105" s="40"/>
      <c r="T105" s="40"/>
      <c r="U105" s="40"/>
      <c r="V105" s="40" t="s">
        <v>110</v>
      </c>
      <c r="W105" s="40"/>
      <c r="X105" s="40"/>
      <c r="Y105" s="40"/>
      <c r="Z105" s="40"/>
      <c r="AA105" s="40"/>
      <c r="AB105" s="40"/>
      <c r="AC105" s="40"/>
      <c r="AD105" s="40"/>
      <c r="AE105" s="40"/>
      <c r="AF105" s="79" t="s">
        <v>37</v>
      </c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1"/>
      <c r="AU105" s="79" t="s">
        <v>38</v>
      </c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1"/>
      <c r="BJ105" s="79" t="s">
        <v>39</v>
      </c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1"/>
    </row>
    <row r="106" spans="1:79" customHeight="1" ht="32.3">
      <c r="A106" s="87"/>
      <c r="B106" s="88"/>
      <c r="C106" s="88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 t="s">
        <v>40</v>
      </c>
      <c r="AG106" s="40"/>
      <c r="AH106" s="40"/>
      <c r="AI106" s="40"/>
      <c r="AJ106" s="40"/>
      <c r="AK106" s="40" t="s">
        <v>41</v>
      </c>
      <c r="AL106" s="40"/>
      <c r="AM106" s="40"/>
      <c r="AN106" s="40"/>
      <c r="AO106" s="40"/>
      <c r="AP106" s="40" t="s">
        <v>111</v>
      </c>
      <c r="AQ106" s="40"/>
      <c r="AR106" s="40"/>
      <c r="AS106" s="40"/>
      <c r="AT106" s="40"/>
      <c r="AU106" s="40" t="s">
        <v>40</v>
      </c>
      <c r="AV106" s="40"/>
      <c r="AW106" s="40"/>
      <c r="AX106" s="40"/>
      <c r="AY106" s="40"/>
      <c r="AZ106" s="40" t="s">
        <v>41</v>
      </c>
      <c r="BA106" s="40"/>
      <c r="BB106" s="40"/>
      <c r="BC106" s="40"/>
      <c r="BD106" s="40"/>
      <c r="BE106" s="40" t="s">
        <v>112</v>
      </c>
      <c r="BF106" s="40"/>
      <c r="BG106" s="40"/>
      <c r="BH106" s="40"/>
      <c r="BI106" s="40"/>
      <c r="BJ106" s="40" t="s">
        <v>40</v>
      </c>
      <c r="BK106" s="40"/>
      <c r="BL106" s="40"/>
      <c r="BM106" s="40"/>
      <c r="BN106" s="40"/>
      <c r="BO106" s="40" t="s">
        <v>41</v>
      </c>
      <c r="BP106" s="40"/>
      <c r="BQ106" s="40"/>
      <c r="BR106" s="40"/>
      <c r="BS106" s="40"/>
      <c r="BT106" s="40" t="s">
        <v>45</v>
      </c>
      <c r="BU106" s="40"/>
      <c r="BV106" s="40"/>
      <c r="BW106" s="40"/>
      <c r="BX106" s="40"/>
    </row>
    <row r="107" spans="1:79" customHeight="1" ht="14.95">
      <c r="A107" s="79">
        <v>1</v>
      </c>
      <c r="B107" s="80"/>
      <c r="C107" s="80"/>
      <c r="D107" s="40">
        <v>2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>
        <v>3</v>
      </c>
      <c r="R107" s="40"/>
      <c r="S107" s="40"/>
      <c r="T107" s="40"/>
      <c r="U107" s="40"/>
      <c r="V107" s="40">
        <v>4</v>
      </c>
      <c r="W107" s="40"/>
      <c r="X107" s="40"/>
      <c r="Y107" s="40"/>
      <c r="Z107" s="40"/>
      <c r="AA107" s="40"/>
      <c r="AB107" s="40"/>
      <c r="AC107" s="40"/>
      <c r="AD107" s="40"/>
      <c r="AE107" s="40"/>
      <c r="AF107" s="40">
        <v>5</v>
      </c>
      <c r="AG107" s="40"/>
      <c r="AH107" s="40"/>
      <c r="AI107" s="40"/>
      <c r="AJ107" s="40"/>
      <c r="AK107" s="40">
        <v>6</v>
      </c>
      <c r="AL107" s="40"/>
      <c r="AM107" s="40"/>
      <c r="AN107" s="40"/>
      <c r="AO107" s="40"/>
      <c r="AP107" s="40">
        <v>7</v>
      </c>
      <c r="AQ107" s="40"/>
      <c r="AR107" s="40"/>
      <c r="AS107" s="40"/>
      <c r="AT107" s="40"/>
      <c r="AU107" s="40">
        <v>8</v>
      </c>
      <c r="AV107" s="40"/>
      <c r="AW107" s="40"/>
      <c r="AX107" s="40"/>
      <c r="AY107" s="40"/>
      <c r="AZ107" s="40">
        <v>9</v>
      </c>
      <c r="BA107" s="40"/>
      <c r="BB107" s="40"/>
      <c r="BC107" s="40"/>
      <c r="BD107" s="40"/>
      <c r="BE107" s="40">
        <v>10</v>
      </c>
      <c r="BF107" s="40"/>
      <c r="BG107" s="40"/>
      <c r="BH107" s="40"/>
      <c r="BI107" s="40"/>
      <c r="BJ107" s="40">
        <v>11</v>
      </c>
      <c r="BK107" s="40"/>
      <c r="BL107" s="40"/>
      <c r="BM107" s="40"/>
      <c r="BN107" s="40"/>
      <c r="BO107" s="40">
        <v>12</v>
      </c>
      <c r="BP107" s="40"/>
      <c r="BQ107" s="40"/>
      <c r="BR107" s="40"/>
      <c r="BS107" s="40"/>
      <c r="BT107" s="40">
        <v>13</v>
      </c>
      <c r="BU107" s="40"/>
      <c r="BV107" s="40"/>
      <c r="BW107" s="40"/>
      <c r="BX107" s="40"/>
    </row>
    <row r="108" spans="1:79" customHeight="1" ht="10.55" hidden="true">
      <c r="A108" s="94" t="s">
        <v>113</v>
      </c>
      <c r="B108" s="95"/>
      <c r="C108" s="95"/>
      <c r="D108" s="40" t="s">
        <v>47</v>
      </c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 t="s">
        <v>114</v>
      </c>
      <c r="R108" s="40"/>
      <c r="S108" s="40"/>
      <c r="T108" s="40"/>
      <c r="U108" s="40"/>
      <c r="V108" s="40" t="s">
        <v>115</v>
      </c>
      <c r="W108" s="40"/>
      <c r="X108" s="40"/>
      <c r="Y108" s="40"/>
      <c r="Z108" s="40"/>
      <c r="AA108" s="40"/>
      <c r="AB108" s="40"/>
      <c r="AC108" s="40"/>
      <c r="AD108" s="40"/>
      <c r="AE108" s="40"/>
      <c r="AF108" s="70" t="s">
        <v>116</v>
      </c>
      <c r="AG108" s="70"/>
      <c r="AH108" s="70"/>
      <c r="AI108" s="70"/>
      <c r="AJ108" s="70"/>
      <c r="AK108" s="68" t="s">
        <v>117</v>
      </c>
      <c r="AL108" s="68"/>
      <c r="AM108" s="68"/>
      <c r="AN108" s="68"/>
      <c r="AO108" s="68"/>
      <c r="AP108" s="90" t="s">
        <v>118</v>
      </c>
      <c r="AQ108" s="90"/>
      <c r="AR108" s="90"/>
      <c r="AS108" s="90"/>
      <c r="AT108" s="90"/>
      <c r="AU108" s="70" t="s">
        <v>119</v>
      </c>
      <c r="AV108" s="70"/>
      <c r="AW108" s="70"/>
      <c r="AX108" s="70"/>
      <c r="AY108" s="70"/>
      <c r="AZ108" s="68" t="s">
        <v>120</v>
      </c>
      <c r="BA108" s="68"/>
      <c r="BB108" s="68"/>
      <c r="BC108" s="68"/>
      <c r="BD108" s="68"/>
      <c r="BE108" s="90" t="s">
        <v>118</v>
      </c>
      <c r="BF108" s="90"/>
      <c r="BG108" s="90"/>
      <c r="BH108" s="90"/>
      <c r="BI108" s="90"/>
      <c r="BJ108" s="70" t="s">
        <v>121</v>
      </c>
      <c r="BK108" s="70"/>
      <c r="BL108" s="70"/>
      <c r="BM108" s="70"/>
      <c r="BN108" s="70"/>
      <c r="BO108" s="68" t="s">
        <v>122</v>
      </c>
      <c r="BP108" s="68"/>
      <c r="BQ108" s="68"/>
      <c r="BR108" s="68"/>
      <c r="BS108" s="68"/>
      <c r="BT108" s="90" t="s">
        <v>118</v>
      </c>
      <c r="BU108" s="90"/>
      <c r="BV108" s="90"/>
      <c r="BW108" s="90"/>
      <c r="BX108" s="90"/>
      <c r="CA108" t="s">
        <v>123</v>
      </c>
    </row>
    <row r="109" spans="1:79" customHeight="1" ht="14.95" s="6" customFormat="1">
      <c r="A109" s="42">
        <v>0.0</v>
      </c>
      <c r="B109" s="43"/>
      <c r="C109" s="43"/>
      <c r="D109" s="45" t="s">
        <v>124</v>
      </c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CA109" s="6" t="s">
        <v>125</v>
      </c>
    </row>
    <row r="110" spans="1:79" customHeight="1" ht="57.1" s="25" customFormat="1">
      <c r="A110" s="33">
        <v>0.0</v>
      </c>
      <c r="B110" s="34"/>
      <c r="C110" s="34"/>
      <c r="D110" s="39" t="s">
        <v>126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7"/>
      <c r="Q110" s="40" t="s">
        <v>127</v>
      </c>
      <c r="R110" s="40"/>
      <c r="S110" s="40"/>
      <c r="T110" s="40"/>
      <c r="U110" s="40"/>
      <c r="V110" s="39" t="s">
        <v>128</v>
      </c>
      <c r="W110" s="36"/>
      <c r="X110" s="36"/>
      <c r="Y110" s="36"/>
      <c r="Z110" s="36"/>
      <c r="AA110" s="36"/>
      <c r="AB110" s="36"/>
      <c r="AC110" s="36"/>
      <c r="AD110" s="36"/>
      <c r="AE110" s="37"/>
      <c r="AF110" s="32">
        <v>0.0</v>
      </c>
      <c r="AG110" s="32"/>
      <c r="AH110" s="32"/>
      <c r="AI110" s="32"/>
      <c r="AJ110" s="32"/>
      <c r="AK110" s="32">
        <v>0.0</v>
      </c>
      <c r="AL110" s="32"/>
      <c r="AM110" s="32"/>
      <c r="AN110" s="32"/>
      <c r="AO110" s="32"/>
      <c r="AP110" s="32">
        <v>0.0</v>
      </c>
      <c r="AQ110" s="32"/>
      <c r="AR110" s="32"/>
      <c r="AS110" s="32"/>
      <c r="AT110" s="32"/>
      <c r="AU110" s="32">
        <v>0.0</v>
      </c>
      <c r="AV110" s="32"/>
      <c r="AW110" s="32"/>
      <c r="AX110" s="32"/>
      <c r="AY110" s="32"/>
      <c r="AZ110" s="32">
        <v>212.6</v>
      </c>
      <c r="BA110" s="32"/>
      <c r="BB110" s="32"/>
      <c r="BC110" s="32"/>
      <c r="BD110" s="32"/>
      <c r="BE110" s="32">
        <v>212.6</v>
      </c>
      <c r="BF110" s="32"/>
      <c r="BG110" s="32"/>
      <c r="BH110" s="32"/>
      <c r="BI110" s="32"/>
      <c r="BJ110" s="32">
        <v>0.0</v>
      </c>
      <c r="BK110" s="32"/>
      <c r="BL110" s="32"/>
      <c r="BM110" s="32"/>
      <c r="BN110" s="32"/>
      <c r="BO110" s="32">
        <v>500</v>
      </c>
      <c r="BP110" s="32"/>
      <c r="BQ110" s="32"/>
      <c r="BR110" s="32"/>
      <c r="BS110" s="32"/>
      <c r="BT110" s="32">
        <v>500</v>
      </c>
      <c r="BU110" s="32"/>
      <c r="BV110" s="32"/>
      <c r="BW110" s="32"/>
      <c r="BX110" s="32"/>
    </row>
    <row r="111" spans="1:79" customHeight="1" ht="57.1" s="25" customFormat="1">
      <c r="A111" s="33">
        <v>0.0</v>
      </c>
      <c r="B111" s="34"/>
      <c r="C111" s="34"/>
      <c r="D111" s="39" t="s">
        <v>129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7"/>
      <c r="Q111" s="40" t="s">
        <v>127</v>
      </c>
      <c r="R111" s="40"/>
      <c r="S111" s="40"/>
      <c r="T111" s="40"/>
      <c r="U111" s="40"/>
      <c r="V111" s="39" t="s">
        <v>128</v>
      </c>
      <c r="W111" s="36"/>
      <c r="X111" s="36"/>
      <c r="Y111" s="36"/>
      <c r="Z111" s="36"/>
      <c r="AA111" s="36"/>
      <c r="AB111" s="36"/>
      <c r="AC111" s="36"/>
      <c r="AD111" s="36"/>
      <c r="AE111" s="37"/>
      <c r="AF111" s="32">
        <v>0.0</v>
      </c>
      <c r="AG111" s="32"/>
      <c r="AH111" s="32"/>
      <c r="AI111" s="32"/>
      <c r="AJ111" s="32"/>
      <c r="AK111" s="32">
        <v>0.0</v>
      </c>
      <c r="AL111" s="32"/>
      <c r="AM111" s="32"/>
      <c r="AN111" s="32"/>
      <c r="AO111" s="32"/>
      <c r="AP111" s="32">
        <v>0.0</v>
      </c>
      <c r="AQ111" s="32"/>
      <c r="AR111" s="32"/>
      <c r="AS111" s="32"/>
      <c r="AT111" s="32"/>
      <c r="AU111" s="32">
        <v>0.0</v>
      </c>
      <c r="AV111" s="32"/>
      <c r="AW111" s="32"/>
      <c r="AX111" s="32"/>
      <c r="AY111" s="32"/>
      <c r="AZ111" s="32">
        <v>223.4</v>
      </c>
      <c r="BA111" s="32"/>
      <c r="BB111" s="32"/>
      <c r="BC111" s="32"/>
      <c r="BD111" s="32"/>
      <c r="BE111" s="32">
        <v>223.4</v>
      </c>
      <c r="BF111" s="32"/>
      <c r="BG111" s="32"/>
      <c r="BH111" s="32"/>
      <c r="BI111" s="32"/>
      <c r="BJ111" s="32">
        <v>0.0</v>
      </c>
      <c r="BK111" s="32"/>
      <c r="BL111" s="32"/>
      <c r="BM111" s="32"/>
      <c r="BN111" s="32"/>
      <c r="BO111" s="32">
        <v>0.0</v>
      </c>
      <c r="BP111" s="32"/>
      <c r="BQ111" s="32"/>
      <c r="BR111" s="32"/>
      <c r="BS111" s="32"/>
      <c r="BT111" s="32">
        <v>0.0</v>
      </c>
      <c r="BU111" s="32"/>
      <c r="BV111" s="32"/>
      <c r="BW111" s="32"/>
      <c r="BX111" s="32"/>
    </row>
    <row r="112" spans="1:79" customHeight="1" ht="14.95" s="6" customFormat="1">
      <c r="A112" s="42">
        <v>0.0</v>
      </c>
      <c r="B112" s="43"/>
      <c r="C112" s="43"/>
      <c r="D112" s="44" t="s">
        <v>130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30"/>
      <c r="Q112" s="45"/>
      <c r="R112" s="45"/>
      <c r="S112" s="45"/>
      <c r="T112" s="45"/>
      <c r="U112" s="45"/>
      <c r="V112" s="44"/>
      <c r="W112" s="29"/>
      <c r="X112" s="29"/>
      <c r="Y112" s="29"/>
      <c r="Z112" s="29"/>
      <c r="AA112" s="29"/>
      <c r="AB112" s="29"/>
      <c r="AC112" s="29"/>
      <c r="AD112" s="29"/>
      <c r="AE112" s="30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</row>
    <row r="113" spans="1:79" customHeight="1" ht="42.8" s="25" customFormat="1">
      <c r="A113" s="33">
        <v>0.0</v>
      </c>
      <c r="B113" s="34"/>
      <c r="C113" s="34"/>
      <c r="D113" s="39" t="s">
        <v>131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7"/>
      <c r="Q113" s="40" t="s">
        <v>132</v>
      </c>
      <c r="R113" s="40"/>
      <c r="S113" s="40"/>
      <c r="T113" s="40"/>
      <c r="U113" s="40"/>
      <c r="V113" s="39" t="s">
        <v>133</v>
      </c>
      <c r="W113" s="36"/>
      <c r="X113" s="36"/>
      <c r="Y113" s="36"/>
      <c r="Z113" s="36"/>
      <c r="AA113" s="36"/>
      <c r="AB113" s="36"/>
      <c r="AC113" s="36"/>
      <c r="AD113" s="36"/>
      <c r="AE113" s="37"/>
      <c r="AF113" s="32">
        <v>0.0</v>
      </c>
      <c r="AG113" s="32"/>
      <c r="AH113" s="32"/>
      <c r="AI113" s="32"/>
      <c r="AJ113" s="32"/>
      <c r="AK113" s="32">
        <v>0.0</v>
      </c>
      <c r="AL113" s="32"/>
      <c r="AM113" s="32"/>
      <c r="AN113" s="32"/>
      <c r="AO113" s="32"/>
      <c r="AP113" s="32">
        <v>0.0</v>
      </c>
      <c r="AQ113" s="32"/>
      <c r="AR113" s="32"/>
      <c r="AS113" s="32"/>
      <c r="AT113" s="32"/>
      <c r="AU113" s="32">
        <v>0.0</v>
      </c>
      <c r="AV113" s="32"/>
      <c r="AW113" s="32"/>
      <c r="AX113" s="32"/>
      <c r="AY113" s="32"/>
      <c r="AZ113" s="32">
        <v>15</v>
      </c>
      <c r="BA113" s="32"/>
      <c r="BB113" s="32"/>
      <c r="BC113" s="32"/>
      <c r="BD113" s="32"/>
      <c r="BE113" s="32">
        <v>15</v>
      </c>
      <c r="BF113" s="32"/>
      <c r="BG113" s="32"/>
      <c r="BH113" s="32"/>
      <c r="BI113" s="32"/>
      <c r="BJ113" s="32">
        <v>0.0</v>
      </c>
      <c r="BK113" s="32"/>
      <c r="BL113" s="32"/>
      <c r="BM113" s="32"/>
      <c r="BN113" s="32"/>
      <c r="BO113" s="32">
        <v>20</v>
      </c>
      <c r="BP113" s="32"/>
      <c r="BQ113" s="32"/>
      <c r="BR113" s="32"/>
      <c r="BS113" s="32"/>
      <c r="BT113" s="32">
        <v>20</v>
      </c>
      <c r="BU113" s="32"/>
      <c r="BV113" s="32"/>
      <c r="BW113" s="32"/>
      <c r="BX113" s="32"/>
    </row>
    <row r="114" spans="1:79" customHeight="1" ht="57.1" s="25" customFormat="1">
      <c r="A114" s="33">
        <v>0.0</v>
      </c>
      <c r="B114" s="34"/>
      <c r="C114" s="34"/>
      <c r="D114" s="39" t="s">
        <v>134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7"/>
      <c r="Q114" s="40" t="s">
        <v>135</v>
      </c>
      <c r="R114" s="40"/>
      <c r="S114" s="40"/>
      <c r="T114" s="40"/>
      <c r="U114" s="40"/>
      <c r="V114" s="39" t="s">
        <v>133</v>
      </c>
      <c r="W114" s="36"/>
      <c r="X114" s="36"/>
      <c r="Y114" s="36"/>
      <c r="Z114" s="36"/>
      <c r="AA114" s="36"/>
      <c r="AB114" s="36"/>
      <c r="AC114" s="36"/>
      <c r="AD114" s="36"/>
      <c r="AE114" s="37"/>
      <c r="AF114" s="32">
        <v>0.0</v>
      </c>
      <c r="AG114" s="32"/>
      <c r="AH114" s="32"/>
      <c r="AI114" s="32"/>
      <c r="AJ114" s="32"/>
      <c r="AK114" s="32">
        <v>0.0</v>
      </c>
      <c r="AL114" s="32"/>
      <c r="AM114" s="32"/>
      <c r="AN114" s="32"/>
      <c r="AO114" s="32"/>
      <c r="AP114" s="32">
        <v>0.0</v>
      </c>
      <c r="AQ114" s="32"/>
      <c r="AR114" s="32"/>
      <c r="AS114" s="32"/>
      <c r="AT114" s="32"/>
      <c r="AU114" s="32">
        <v>0.0</v>
      </c>
      <c r="AV114" s="32"/>
      <c r="AW114" s="32"/>
      <c r="AX114" s="32"/>
      <c r="AY114" s="32"/>
      <c r="AZ114" s="32">
        <v>1117</v>
      </c>
      <c r="BA114" s="32"/>
      <c r="BB114" s="32"/>
      <c r="BC114" s="32"/>
      <c r="BD114" s="32"/>
      <c r="BE114" s="32">
        <v>1117</v>
      </c>
      <c r="BF114" s="32"/>
      <c r="BG114" s="32"/>
      <c r="BH114" s="32"/>
      <c r="BI114" s="32"/>
      <c r="BJ114" s="32">
        <v>0.0</v>
      </c>
      <c r="BK114" s="32"/>
      <c r="BL114" s="32"/>
      <c r="BM114" s="32"/>
      <c r="BN114" s="32"/>
      <c r="BO114" s="32">
        <v>0.0</v>
      </c>
      <c r="BP114" s="32"/>
      <c r="BQ114" s="32"/>
      <c r="BR114" s="32"/>
      <c r="BS114" s="32"/>
      <c r="BT114" s="32">
        <v>0.0</v>
      </c>
      <c r="BU114" s="32"/>
      <c r="BV114" s="32"/>
      <c r="BW114" s="32"/>
      <c r="BX114" s="32"/>
    </row>
    <row r="115" spans="1:79" customHeight="1" ht="14.95" s="6" customFormat="1">
      <c r="A115" s="42">
        <v>0.0</v>
      </c>
      <c r="B115" s="43"/>
      <c r="C115" s="43"/>
      <c r="D115" s="44" t="s">
        <v>136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0"/>
      <c r="Q115" s="45"/>
      <c r="R115" s="45"/>
      <c r="S115" s="45"/>
      <c r="T115" s="45"/>
      <c r="U115" s="45"/>
      <c r="V115" s="44"/>
      <c r="W115" s="29"/>
      <c r="X115" s="29"/>
      <c r="Y115" s="29"/>
      <c r="Z115" s="29"/>
      <c r="AA115" s="29"/>
      <c r="AB115" s="29"/>
      <c r="AC115" s="29"/>
      <c r="AD115" s="29"/>
      <c r="AE115" s="30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</row>
    <row r="116" spans="1:79" customHeight="1" ht="71.35" s="25" customFormat="1">
      <c r="A116" s="33">
        <v>0.0</v>
      </c>
      <c r="B116" s="34"/>
      <c r="C116" s="34"/>
      <c r="D116" s="39" t="s">
        <v>137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7"/>
      <c r="Q116" s="40" t="s">
        <v>127</v>
      </c>
      <c r="R116" s="40"/>
      <c r="S116" s="40"/>
      <c r="T116" s="40"/>
      <c r="U116" s="40"/>
      <c r="V116" s="39" t="s">
        <v>138</v>
      </c>
      <c r="W116" s="36"/>
      <c r="X116" s="36"/>
      <c r="Y116" s="36"/>
      <c r="Z116" s="36"/>
      <c r="AA116" s="36"/>
      <c r="AB116" s="36"/>
      <c r="AC116" s="36"/>
      <c r="AD116" s="36"/>
      <c r="AE116" s="37"/>
      <c r="AF116" s="32">
        <v>0.0</v>
      </c>
      <c r="AG116" s="32"/>
      <c r="AH116" s="32"/>
      <c r="AI116" s="32"/>
      <c r="AJ116" s="32"/>
      <c r="AK116" s="32">
        <v>0.0</v>
      </c>
      <c r="AL116" s="32"/>
      <c r="AM116" s="32"/>
      <c r="AN116" s="32"/>
      <c r="AO116" s="32"/>
      <c r="AP116" s="32">
        <v>0.0</v>
      </c>
      <c r="AQ116" s="32"/>
      <c r="AR116" s="32"/>
      <c r="AS116" s="32"/>
      <c r="AT116" s="32"/>
      <c r="AU116" s="32">
        <v>0.0</v>
      </c>
      <c r="AV116" s="32"/>
      <c r="AW116" s="32"/>
      <c r="AX116" s="32"/>
      <c r="AY116" s="32"/>
      <c r="AZ116" s="32">
        <v>10000</v>
      </c>
      <c r="BA116" s="32"/>
      <c r="BB116" s="32"/>
      <c r="BC116" s="32"/>
      <c r="BD116" s="32"/>
      <c r="BE116" s="32">
        <v>10000</v>
      </c>
      <c r="BF116" s="32"/>
      <c r="BG116" s="32"/>
      <c r="BH116" s="32"/>
      <c r="BI116" s="32"/>
      <c r="BJ116" s="32">
        <v>0.0</v>
      </c>
      <c r="BK116" s="32"/>
      <c r="BL116" s="32"/>
      <c r="BM116" s="32"/>
      <c r="BN116" s="32"/>
      <c r="BO116" s="32">
        <v>10000</v>
      </c>
      <c r="BP116" s="32"/>
      <c r="BQ116" s="32"/>
      <c r="BR116" s="32"/>
      <c r="BS116" s="32"/>
      <c r="BT116" s="32">
        <v>10000</v>
      </c>
      <c r="BU116" s="32"/>
      <c r="BV116" s="32"/>
      <c r="BW116" s="32"/>
      <c r="BX116" s="32"/>
    </row>
    <row r="117" spans="1:79" customHeight="1" ht="14.95" s="6" customFormat="1">
      <c r="A117" s="42">
        <v>0.0</v>
      </c>
      <c r="B117" s="43"/>
      <c r="C117" s="43"/>
      <c r="D117" s="44" t="s">
        <v>139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30"/>
      <c r="Q117" s="45"/>
      <c r="R117" s="45"/>
      <c r="S117" s="45"/>
      <c r="T117" s="45"/>
      <c r="U117" s="45"/>
      <c r="V117" s="44"/>
      <c r="W117" s="29"/>
      <c r="X117" s="29"/>
      <c r="Y117" s="29"/>
      <c r="Z117" s="29"/>
      <c r="AA117" s="29"/>
      <c r="AB117" s="29"/>
      <c r="AC117" s="29"/>
      <c r="AD117" s="29"/>
      <c r="AE117" s="30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</row>
    <row r="118" spans="1:79" customHeight="1" ht="42.8" s="25" customFormat="1">
      <c r="A118" s="33">
        <v>0.0</v>
      </c>
      <c r="B118" s="34"/>
      <c r="C118" s="34"/>
      <c r="D118" s="39" t="s">
        <v>140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7"/>
      <c r="Q118" s="40" t="s">
        <v>141</v>
      </c>
      <c r="R118" s="40"/>
      <c r="S118" s="40"/>
      <c r="T118" s="40"/>
      <c r="U118" s="40"/>
      <c r="V118" s="39" t="s">
        <v>133</v>
      </c>
      <c r="W118" s="36"/>
      <c r="X118" s="36"/>
      <c r="Y118" s="36"/>
      <c r="Z118" s="36"/>
      <c r="AA118" s="36"/>
      <c r="AB118" s="36"/>
      <c r="AC118" s="36"/>
      <c r="AD118" s="36"/>
      <c r="AE118" s="37"/>
      <c r="AF118" s="32">
        <v>0.0</v>
      </c>
      <c r="AG118" s="32"/>
      <c r="AH118" s="32"/>
      <c r="AI118" s="32"/>
      <c r="AJ118" s="32"/>
      <c r="AK118" s="32">
        <v>0.0</v>
      </c>
      <c r="AL118" s="32"/>
      <c r="AM118" s="32"/>
      <c r="AN118" s="32"/>
      <c r="AO118" s="32"/>
      <c r="AP118" s="32">
        <v>0.0</v>
      </c>
      <c r="AQ118" s="32"/>
      <c r="AR118" s="32"/>
      <c r="AS118" s="32"/>
      <c r="AT118" s="32"/>
      <c r="AU118" s="32">
        <v>0.0</v>
      </c>
      <c r="AV118" s="32"/>
      <c r="AW118" s="32"/>
      <c r="AX118" s="32"/>
      <c r="AY118" s="32"/>
      <c r="AZ118" s="32">
        <v>100</v>
      </c>
      <c r="BA118" s="32"/>
      <c r="BB118" s="32"/>
      <c r="BC118" s="32"/>
      <c r="BD118" s="32"/>
      <c r="BE118" s="32">
        <v>100</v>
      </c>
      <c r="BF118" s="32"/>
      <c r="BG118" s="32"/>
      <c r="BH118" s="32"/>
      <c r="BI118" s="32"/>
      <c r="BJ118" s="32">
        <v>0.0</v>
      </c>
      <c r="BK118" s="32"/>
      <c r="BL118" s="32"/>
      <c r="BM118" s="32"/>
      <c r="BN118" s="32"/>
      <c r="BO118" s="32">
        <v>100</v>
      </c>
      <c r="BP118" s="32"/>
      <c r="BQ118" s="32"/>
      <c r="BR118" s="32"/>
      <c r="BS118" s="32"/>
      <c r="BT118" s="32">
        <v>100</v>
      </c>
      <c r="BU118" s="32"/>
      <c r="BV118" s="32"/>
      <c r="BW118" s="32"/>
      <c r="BX118" s="32"/>
    </row>
    <row r="119" spans="1:79" customHeight="1" ht="57.1" s="25" customFormat="1">
      <c r="A119" s="33">
        <v>0.0</v>
      </c>
      <c r="B119" s="34"/>
      <c r="C119" s="34"/>
      <c r="D119" s="39" t="s">
        <v>142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40" t="s">
        <v>141</v>
      </c>
      <c r="R119" s="40"/>
      <c r="S119" s="40"/>
      <c r="T119" s="40"/>
      <c r="U119" s="40"/>
      <c r="V119" s="39" t="s">
        <v>133</v>
      </c>
      <c r="W119" s="36"/>
      <c r="X119" s="36"/>
      <c r="Y119" s="36"/>
      <c r="Z119" s="36"/>
      <c r="AA119" s="36"/>
      <c r="AB119" s="36"/>
      <c r="AC119" s="36"/>
      <c r="AD119" s="36"/>
      <c r="AE119" s="37"/>
      <c r="AF119" s="32">
        <v>0.0</v>
      </c>
      <c r="AG119" s="32"/>
      <c r="AH119" s="32"/>
      <c r="AI119" s="32"/>
      <c r="AJ119" s="32"/>
      <c r="AK119" s="32">
        <v>0.0</v>
      </c>
      <c r="AL119" s="32"/>
      <c r="AM119" s="32"/>
      <c r="AN119" s="32"/>
      <c r="AO119" s="32"/>
      <c r="AP119" s="32">
        <v>0.0</v>
      </c>
      <c r="AQ119" s="32"/>
      <c r="AR119" s="32"/>
      <c r="AS119" s="32"/>
      <c r="AT119" s="32"/>
      <c r="AU119" s="32">
        <v>0.0</v>
      </c>
      <c r="AV119" s="32"/>
      <c r="AW119" s="32"/>
      <c r="AX119" s="32"/>
      <c r="AY119" s="32"/>
      <c r="AZ119" s="32">
        <v>100</v>
      </c>
      <c r="BA119" s="32"/>
      <c r="BB119" s="32"/>
      <c r="BC119" s="32"/>
      <c r="BD119" s="32"/>
      <c r="BE119" s="32">
        <v>100</v>
      </c>
      <c r="BF119" s="32"/>
      <c r="BG119" s="32"/>
      <c r="BH119" s="32"/>
      <c r="BI119" s="32"/>
      <c r="BJ119" s="32">
        <v>0.0</v>
      </c>
      <c r="BK119" s="32"/>
      <c r="BL119" s="32"/>
      <c r="BM119" s="32"/>
      <c r="BN119" s="32"/>
      <c r="BO119" s="32">
        <v>0.0</v>
      </c>
      <c r="BP119" s="32"/>
      <c r="BQ119" s="32"/>
      <c r="BR119" s="32"/>
      <c r="BS119" s="32"/>
      <c r="BT119" s="32">
        <v>0.0</v>
      </c>
      <c r="BU119" s="32"/>
      <c r="BV119" s="32"/>
      <c r="BW119" s="32"/>
      <c r="BX119" s="32"/>
    </row>
    <row r="121" spans="1:79" customHeight="1" ht="14.3">
      <c r="A121" s="67" t="s">
        <v>143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customHeight="1" ht="23.1">
      <c r="A122" s="84" t="s">
        <v>95</v>
      </c>
      <c r="B122" s="85"/>
      <c r="C122" s="85"/>
      <c r="D122" s="40" t="s">
        <v>108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 t="s">
        <v>109</v>
      </c>
      <c r="R122" s="40"/>
      <c r="S122" s="40"/>
      <c r="T122" s="40"/>
      <c r="U122" s="40"/>
      <c r="V122" s="40" t="s">
        <v>110</v>
      </c>
      <c r="W122" s="40"/>
      <c r="X122" s="40"/>
      <c r="Y122" s="40"/>
      <c r="Z122" s="40"/>
      <c r="AA122" s="40"/>
      <c r="AB122" s="40"/>
      <c r="AC122" s="40"/>
      <c r="AD122" s="40"/>
      <c r="AE122" s="40"/>
      <c r="AF122" s="79" t="s">
        <v>65</v>
      </c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1"/>
      <c r="AU122" s="79" t="s">
        <v>66</v>
      </c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1"/>
    </row>
    <row r="123" spans="1:79" customHeight="1" ht="28.55">
      <c r="A123" s="87"/>
      <c r="B123" s="88"/>
      <c r="C123" s="88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 t="s">
        <v>40</v>
      </c>
      <c r="AG123" s="40"/>
      <c r="AH123" s="40"/>
      <c r="AI123" s="40"/>
      <c r="AJ123" s="40"/>
      <c r="AK123" s="40" t="s">
        <v>41</v>
      </c>
      <c r="AL123" s="40"/>
      <c r="AM123" s="40"/>
      <c r="AN123" s="40"/>
      <c r="AO123" s="40"/>
      <c r="AP123" s="40" t="s">
        <v>111</v>
      </c>
      <c r="AQ123" s="40"/>
      <c r="AR123" s="40"/>
      <c r="AS123" s="40"/>
      <c r="AT123" s="40"/>
      <c r="AU123" s="40" t="s">
        <v>40</v>
      </c>
      <c r="AV123" s="40"/>
      <c r="AW123" s="40"/>
      <c r="AX123" s="40"/>
      <c r="AY123" s="40"/>
      <c r="AZ123" s="40" t="s">
        <v>41</v>
      </c>
      <c r="BA123" s="40"/>
      <c r="BB123" s="40"/>
      <c r="BC123" s="40"/>
      <c r="BD123" s="40"/>
      <c r="BE123" s="40" t="s">
        <v>112</v>
      </c>
      <c r="BF123" s="40"/>
      <c r="BG123" s="40"/>
      <c r="BH123" s="40"/>
      <c r="BI123" s="40"/>
    </row>
    <row r="124" spans="1:79" customHeight="1" ht="14.95">
      <c r="A124" s="79">
        <v>1</v>
      </c>
      <c r="B124" s="80"/>
      <c r="C124" s="80"/>
      <c r="D124" s="40">
        <v>2</v>
      </c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>
        <v>3</v>
      </c>
      <c r="R124" s="40"/>
      <c r="S124" s="40"/>
      <c r="T124" s="40"/>
      <c r="U124" s="40"/>
      <c r="V124" s="40">
        <v>4</v>
      </c>
      <c r="W124" s="40"/>
      <c r="X124" s="40"/>
      <c r="Y124" s="40"/>
      <c r="Z124" s="40"/>
      <c r="AA124" s="40"/>
      <c r="AB124" s="40"/>
      <c r="AC124" s="40"/>
      <c r="AD124" s="40"/>
      <c r="AE124" s="40"/>
      <c r="AF124" s="40">
        <v>5</v>
      </c>
      <c r="AG124" s="40"/>
      <c r="AH124" s="40"/>
      <c r="AI124" s="40"/>
      <c r="AJ124" s="40"/>
      <c r="AK124" s="40">
        <v>6</v>
      </c>
      <c r="AL124" s="40"/>
      <c r="AM124" s="40"/>
      <c r="AN124" s="40"/>
      <c r="AO124" s="40"/>
      <c r="AP124" s="40">
        <v>7</v>
      </c>
      <c r="AQ124" s="40"/>
      <c r="AR124" s="40"/>
      <c r="AS124" s="40"/>
      <c r="AT124" s="40"/>
      <c r="AU124" s="40">
        <v>8</v>
      </c>
      <c r="AV124" s="40"/>
      <c r="AW124" s="40"/>
      <c r="AX124" s="40"/>
      <c r="AY124" s="40"/>
      <c r="AZ124" s="40">
        <v>9</v>
      </c>
      <c r="BA124" s="40"/>
      <c r="BB124" s="40"/>
      <c r="BC124" s="40"/>
      <c r="BD124" s="40"/>
      <c r="BE124" s="40">
        <v>10</v>
      </c>
      <c r="BF124" s="40"/>
      <c r="BG124" s="40"/>
      <c r="BH124" s="40"/>
      <c r="BI124" s="40"/>
    </row>
    <row r="125" spans="1:79" customHeight="1" ht="15.8" hidden="true">
      <c r="A125" s="94" t="s">
        <v>113</v>
      </c>
      <c r="B125" s="95"/>
      <c r="C125" s="95"/>
      <c r="D125" s="40" t="s">
        <v>47</v>
      </c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 t="s">
        <v>114</v>
      </c>
      <c r="R125" s="40"/>
      <c r="S125" s="40"/>
      <c r="T125" s="40"/>
      <c r="U125" s="40"/>
      <c r="V125" s="40" t="s">
        <v>115</v>
      </c>
      <c r="W125" s="40"/>
      <c r="X125" s="40"/>
      <c r="Y125" s="40"/>
      <c r="Z125" s="40"/>
      <c r="AA125" s="40"/>
      <c r="AB125" s="40"/>
      <c r="AC125" s="40"/>
      <c r="AD125" s="40"/>
      <c r="AE125" s="40"/>
      <c r="AF125" s="70" t="s">
        <v>144</v>
      </c>
      <c r="AG125" s="70"/>
      <c r="AH125" s="70"/>
      <c r="AI125" s="70"/>
      <c r="AJ125" s="70"/>
      <c r="AK125" s="68" t="s">
        <v>145</v>
      </c>
      <c r="AL125" s="68"/>
      <c r="AM125" s="68"/>
      <c r="AN125" s="68"/>
      <c r="AO125" s="68"/>
      <c r="AP125" s="90" t="s">
        <v>118</v>
      </c>
      <c r="AQ125" s="90"/>
      <c r="AR125" s="90"/>
      <c r="AS125" s="90"/>
      <c r="AT125" s="90"/>
      <c r="AU125" s="70" t="s">
        <v>146</v>
      </c>
      <c r="AV125" s="70"/>
      <c r="AW125" s="70"/>
      <c r="AX125" s="70"/>
      <c r="AY125" s="70"/>
      <c r="AZ125" s="68" t="s">
        <v>147</v>
      </c>
      <c r="BA125" s="68"/>
      <c r="BB125" s="68"/>
      <c r="BC125" s="68"/>
      <c r="BD125" s="68"/>
      <c r="BE125" s="90" t="s">
        <v>118</v>
      </c>
      <c r="BF125" s="90"/>
      <c r="BG125" s="90"/>
      <c r="BH125" s="90"/>
      <c r="BI125" s="90"/>
      <c r="CA125" t="s">
        <v>148</v>
      </c>
    </row>
    <row r="126" spans="1:79" customHeight="1" ht="14.3" s="6" customFormat="1">
      <c r="A126" s="42">
        <v>0.0</v>
      </c>
      <c r="B126" s="43"/>
      <c r="C126" s="43"/>
      <c r="D126" s="45" t="s">
        <v>124</v>
      </c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CA126" s="6" t="s">
        <v>149</v>
      </c>
    </row>
    <row r="127" spans="1:79" customHeight="1" ht="57.1" s="25" customFormat="1">
      <c r="A127" s="33">
        <v>0.0</v>
      </c>
      <c r="B127" s="34"/>
      <c r="C127" s="34"/>
      <c r="D127" s="39" t="s">
        <v>126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40" t="s">
        <v>127</v>
      </c>
      <c r="R127" s="40"/>
      <c r="S127" s="40"/>
      <c r="T127" s="40"/>
      <c r="U127" s="40"/>
      <c r="V127" s="39" t="s">
        <v>128</v>
      </c>
      <c r="W127" s="36"/>
      <c r="X127" s="36"/>
      <c r="Y127" s="36"/>
      <c r="Z127" s="36"/>
      <c r="AA127" s="36"/>
      <c r="AB127" s="36"/>
      <c r="AC127" s="36"/>
      <c r="AD127" s="36"/>
      <c r="AE127" s="37"/>
      <c r="AF127" s="32">
        <v>0.0</v>
      </c>
      <c r="AG127" s="32"/>
      <c r="AH127" s="32"/>
      <c r="AI127" s="32"/>
      <c r="AJ127" s="32"/>
      <c r="AK127" s="32">
        <v>1000</v>
      </c>
      <c r="AL127" s="32"/>
      <c r="AM127" s="32"/>
      <c r="AN127" s="32"/>
      <c r="AO127" s="32"/>
      <c r="AP127" s="32">
        <v>1000</v>
      </c>
      <c r="AQ127" s="32"/>
      <c r="AR127" s="32"/>
      <c r="AS127" s="32"/>
      <c r="AT127" s="32"/>
      <c r="AU127" s="32">
        <v>0.0</v>
      </c>
      <c r="AV127" s="32"/>
      <c r="AW127" s="32"/>
      <c r="AX127" s="32"/>
      <c r="AY127" s="32"/>
      <c r="AZ127" s="32">
        <v>0.0</v>
      </c>
      <c r="BA127" s="32"/>
      <c r="BB127" s="32"/>
      <c r="BC127" s="32"/>
      <c r="BD127" s="32"/>
      <c r="BE127" s="32">
        <v>0.0</v>
      </c>
      <c r="BF127" s="32"/>
      <c r="BG127" s="32"/>
      <c r="BH127" s="32"/>
      <c r="BI127" s="32"/>
    </row>
    <row r="128" spans="1:79" customHeight="1" ht="57.1" s="25" customFormat="1">
      <c r="A128" s="33">
        <v>0.0</v>
      </c>
      <c r="B128" s="34"/>
      <c r="C128" s="34"/>
      <c r="D128" s="39" t="s">
        <v>129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40" t="s">
        <v>127</v>
      </c>
      <c r="R128" s="40"/>
      <c r="S128" s="40"/>
      <c r="T128" s="40"/>
      <c r="U128" s="40"/>
      <c r="V128" s="39" t="s">
        <v>128</v>
      </c>
      <c r="W128" s="36"/>
      <c r="X128" s="36"/>
      <c r="Y128" s="36"/>
      <c r="Z128" s="36"/>
      <c r="AA128" s="36"/>
      <c r="AB128" s="36"/>
      <c r="AC128" s="36"/>
      <c r="AD128" s="36"/>
      <c r="AE128" s="37"/>
      <c r="AF128" s="32">
        <v>0.0</v>
      </c>
      <c r="AG128" s="32"/>
      <c r="AH128" s="32"/>
      <c r="AI128" s="32"/>
      <c r="AJ128" s="32"/>
      <c r="AK128" s="32">
        <v>746.72</v>
      </c>
      <c r="AL128" s="32"/>
      <c r="AM128" s="32"/>
      <c r="AN128" s="32"/>
      <c r="AO128" s="32"/>
      <c r="AP128" s="32">
        <v>746.72</v>
      </c>
      <c r="AQ128" s="32"/>
      <c r="AR128" s="32"/>
      <c r="AS128" s="32"/>
      <c r="AT128" s="32"/>
      <c r="AU128" s="32">
        <v>0.0</v>
      </c>
      <c r="AV128" s="32"/>
      <c r="AW128" s="32"/>
      <c r="AX128" s="32"/>
      <c r="AY128" s="32"/>
      <c r="AZ128" s="32">
        <v>0.0</v>
      </c>
      <c r="BA128" s="32"/>
      <c r="BB128" s="32"/>
      <c r="BC128" s="32"/>
      <c r="BD128" s="32"/>
      <c r="BE128" s="32">
        <v>0.0</v>
      </c>
      <c r="BF128" s="32"/>
      <c r="BG128" s="32"/>
      <c r="BH128" s="32"/>
      <c r="BI128" s="32"/>
    </row>
    <row r="129" spans="1:79" customHeight="1" ht="14.3" s="6" customFormat="1">
      <c r="A129" s="42">
        <v>0.0</v>
      </c>
      <c r="B129" s="43"/>
      <c r="C129" s="43"/>
      <c r="D129" s="44" t="s">
        <v>130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0"/>
      <c r="Q129" s="45"/>
      <c r="R129" s="45"/>
      <c r="S129" s="45"/>
      <c r="T129" s="45"/>
      <c r="U129" s="45"/>
      <c r="V129" s="44"/>
      <c r="W129" s="29"/>
      <c r="X129" s="29"/>
      <c r="Y129" s="29"/>
      <c r="Z129" s="29"/>
      <c r="AA129" s="29"/>
      <c r="AB129" s="29"/>
      <c r="AC129" s="29"/>
      <c r="AD129" s="29"/>
      <c r="AE129" s="30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</row>
    <row r="130" spans="1:79" customHeight="1" ht="42.8" s="25" customFormat="1">
      <c r="A130" s="33">
        <v>0.0</v>
      </c>
      <c r="B130" s="34"/>
      <c r="C130" s="34"/>
      <c r="D130" s="39" t="s">
        <v>131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40" t="s">
        <v>132</v>
      </c>
      <c r="R130" s="40"/>
      <c r="S130" s="40"/>
      <c r="T130" s="40"/>
      <c r="U130" s="40"/>
      <c r="V130" s="39" t="s">
        <v>133</v>
      </c>
      <c r="W130" s="36"/>
      <c r="X130" s="36"/>
      <c r="Y130" s="36"/>
      <c r="Z130" s="36"/>
      <c r="AA130" s="36"/>
      <c r="AB130" s="36"/>
      <c r="AC130" s="36"/>
      <c r="AD130" s="36"/>
      <c r="AE130" s="37"/>
      <c r="AF130" s="32">
        <v>0.0</v>
      </c>
      <c r="AG130" s="32"/>
      <c r="AH130" s="32"/>
      <c r="AI130" s="32"/>
      <c r="AJ130" s="32"/>
      <c r="AK130" s="32">
        <v>25</v>
      </c>
      <c r="AL130" s="32"/>
      <c r="AM130" s="32"/>
      <c r="AN130" s="32"/>
      <c r="AO130" s="32"/>
      <c r="AP130" s="32">
        <v>25</v>
      </c>
      <c r="AQ130" s="32"/>
      <c r="AR130" s="32"/>
      <c r="AS130" s="32"/>
      <c r="AT130" s="32"/>
      <c r="AU130" s="32">
        <v>0.0</v>
      </c>
      <c r="AV130" s="32"/>
      <c r="AW130" s="32"/>
      <c r="AX130" s="32"/>
      <c r="AY130" s="32"/>
      <c r="AZ130" s="32">
        <v>0.0</v>
      </c>
      <c r="BA130" s="32"/>
      <c r="BB130" s="32"/>
      <c r="BC130" s="32"/>
      <c r="BD130" s="32"/>
      <c r="BE130" s="32">
        <v>0.0</v>
      </c>
      <c r="BF130" s="32"/>
      <c r="BG130" s="32"/>
      <c r="BH130" s="32"/>
      <c r="BI130" s="32"/>
    </row>
    <row r="131" spans="1:79" customHeight="1" ht="57.1" s="25" customFormat="1">
      <c r="A131" s="33">
        <v>0.0</v>
      </c>
      <c r="B131" s="34"/>
      <c r="C131" s="34"/>
      <c r="D131" s="39" t="s">
        <v>134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40" t="s">
        <v>135</v>
      </c>
      <c r="R131" s="40"/>
      <c r="S131" s="40"/>
      <c r="T131" s="40"/>
      <c r="U131" s="40"/>
      <c r="V131" s="39" t="s">
        <v>133</v>
      </c>
      <c r="W131" s="36"/>
      <c r="X131" s="36"/>
      <c r="Y131" s="36"/>
      <c r="Z131" s="36"/>
      <c r="AA131" s="36"/>
      <c r="AB131" s="36"/>
      <c r="AC131" s="36"/>
      <c r="AD131" s="36"/>
      <c r="AE131" s="37"/>
      <c r="AF131" s="32">
        <v>0.0</v>
      </c>
      <c r="AG131" s="32"/>
      <c r="AH131" s="32"/>
      <c r="AI131" s="32"/>
      <c r="AJ131" s="32"/>
      <c r="AK131" s="32">
        <v>3732</v>
      </c>
      <c r="AL131" s="32"/>
      <c r="AM131" s="32"/>
      <c r="AN131" s="32"/>
      <c r="AO131" s="32"/>
      <c r="AP131" s="32">
        <v>3732</v>
      </c>
      <c r="AQ131" s="32"/>
      <c r="AR131" s="32"/>
      <c r="AS131" s="32"/>
      <c r="AT131" s="32"/>
      <c r="AU131" s="32">
        <v>0.0</v>
      </c>
      <c r="AV131" s="32"/>
      <c r="AW131" s="32"/>
      <c r="AX131" s="32"/>
      <c r="AY131" s="32"/>
      <c r="AZ131" s="32">
        <v>0.0</v>
      </c>
      <c r="BA131" s="32"/>
      <c r="BB131" s="32"/>
      <c r="BC131" s="32"/>
      <c r="BD131" s="32"/>
      <c r="BE131" s="32">
        <v>0.0</v>
      </c>
      <c r="BF131" s="32"/>
      <c r="BG131" s="32"/>
      <c r="BH131" s="32"/>
      <c r="BI131" s="32"/>
    </row>
    <row r="132" spans="1:79" customHeight="1" ht="14.3" s="6" customFormat="1">
      <c r="A132" s="42">
        <v>0.0</v>
      </c>
      <c r="B132" s="43"/>
      <c r="C132" s="43"/>
      <c r="D132" s="44" t="s">
        <v>136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30"/>
      <c r="Q132" s="45"/>
      <c r="R132" s="45"/>
      <c r="S132" s="45"/>
      <c r="T132" s="45"/>
      <c r="U132" s="45"/>
      <c r="V132" s="44"/>
      <c r="W132" s="29"/>
      <c r="X132" s="29"/>
      <c r="Y132" s="29"/>
      <c r="Z132" s="29"/>
      <c r="AA132" s="29"/>
      <c r="AB132" s="29"/>
      <c r="AC132" s="29"/>
      <c r="AD132" s="29"/>
      <c r="AE132" s="30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</row>
    <row r="133" spans="1:79" customHeight="1" ht="71.35" s="25" customFormat="1">
      <c r="A133" s="33">
        <v>0.0</v>
      </c>
      <c r="B133" s="34"/>
      <c r="C133" s="34"/>
      <c r="D133" s="39" t="s">
        <v>137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40" t="s">
        <v>127</v>
      </c>
      <c r="R133" s="40"/>
      <c r="S133" s="40"/>
      <c r="T133" s="40"/>
      <c r="U133" s="40"/>
      <c r="V133" s="39" t="s">
        <v>138</v>
      </c>
      <c r="W133" s="36"/>
      <c r="X133" s="36"/>
      <c r="Y133" s="36"/>
      <c r="Z133" s="36"/>
      <c r="AA133" s="36"/>
      <c r="AB133" s="36"/>
      <c r="AC133" s="36"/>
      <c r="AD133" s="36"/>
      <c r="AE133" s="37"/>
      <c r="AF133" s="32">
        <v>0.0</v>
      </c>
      <c r="AG133" s="32"/>
      <c r="AH133" s="32"/>
      <c r="AI133" s="32"/>
      <c r="AJ133" s="32"/>
      <c r="AK133" s="32">
        <v>10000</v>
      </c>
      <c r="AL133" s="32"/>
      <c r="AM133" s="32"/>
      <c r="AN133" s="32"/>
      <c r="AO133" s="32"/>
      <c r="AP133" s="32">
        <v>10000</v>
      </c>
      <c r="AQ133" s="32"/>
      <c r="AR133" s="32"/>
      <c r="AS133" s="32"/>
      <c r="AT133" s="32"/>
      <c r="AU133" s="32">
        <v>0.0</v>
      </c>
      <c r="AV133" s="32"/>
      <c r="AW133" s="32"/>
      <c r="AX133" s="32"/>
      <c r="AY133" s="32"/>
      <c r="AZ133" s="32">
        <v>0.0</v>
      </c>
      <c r="BA133" s="32"/>
      <c r="BB133" s="32"/>
      <c r="BC133" s="32"/>
      <c r="BD133" s="32"/>
      <c r="BE133" s="32">
        <v>0.0</v>
      </c>
      <c r="BF133" s="32"/>
      <c r="BG133" s="32"/>
      <c r="BH133" s="32"/>
      <c r="BI133" s="32"/>
    </row>
    <row r="134" spans="1:79" customHeight="1" ht="14.3" s="6" customFormat="1">
      <c r="A134" s="42">
        <v>0.0</v>
      </c>
      <c r="B134" s="43"/>
      <c r="C134" s="43"/>
      <c r="D134" s="44" t="s">
        <v>139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30"/>
      <c r="Q134" s="45"/>
      <c r="R134" s="45"/>
      <c r="S134" s="45"/>
      <c r="T134" s="45"/>
      <c r="U134" s="45"/>
      <c r="V134" s="44"/>
      <c r="W134" s="29"/>
      <c r="X134" s="29"/>
      <c r="Y134" s="29"/>
      <c r="Z134" s="29"/>
      <c r="AA134" s="29"/>
      <c r="AB134" s="29"/>
      <c r="AC134" s="29"/>
      <c r="AD134" s="29"/>
      <c r="AE134" s="30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</row>
    <row r="135" spans="1:79" customHeight="1" ht="42.8" s="25" customFormat="1">
      <c r="A135" s="33">
        <v>0.0</v>
      </c>
      <c r="B135" s="34"/>
      <c r="C135" s="34"/>
      <c r="D135" s="39" t="s">
        <v>140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40" t="s">
        <v>141</v>
      </c>
      <c r="R135" s="40"/>
      <c r="S135" s="40"/>
      <c r="T135" s="40"/>
      <c r="U135" s="40"/>
      <c r="V135" s="39" t="s">
        <v>133</v>
      </c>
      <c r="W135" s="36"/>
      <c r="X135" s="36"/>
      <c r="Y135" s="36"/>
      <c r="Z135" s="36"/>
      <c r="AA135" s="36"/>
      <c r="AB135" s="36"/>
      <c r="AC135" s="36"/>
      <c r="AD135" s="36"/>
      <c r="AE135" s="37"/>
      <c r="AF135" s="32">
        <v>0.0</v>
      </c>
      <c r="AG135" s="32"/>
      <c r="AH135" s="32"/>
      <c r="AI135" s="32"/>
      <c r="AJ135" s="32"/>
      <c r="AK135" s="32">
        <v>100</v>
      </c>
      <c r="AL135" s="32"/>
      <c r="AM135" s="32"/>
      <c r="AN135" s="32"/>
      <c r="AO135" s="32"/>
      <c r="AP135" s="32">
        <v>100</v>
      </c>
      <c r="AQ135" s="32"/>
      <c r="AR135" s="32"/>
      <c r="AS135" s="32"/>
      <c r="AT135" s="32"/>
      <c r="AU135" s="32">
        <v>0.0</v>
      </c>
      <c r="AV135" s="32"/>
      <c r="AW135" s="32"/>
      <c r="AX135" s="32"/>
      <c r="AY135" s="32"/>
      <c r="AZ135" s="32">
        <v>0.0</v>
      </c>
      <c r="BA135" s="32"/>
      <c r="BB135" s="32"/>
      <c r="BC135" s="32"/>
      <c r="BD135" s="32"/>
      <c r="BE135" s="32">
        <v>0.0</v>
      </c>
      <c r="BF135" s="32"/>
      <c r="BG135" s="32"/>
      <c r="BH135" s="32"/>
      <c r="BI135" s="32"/>
    </row>
    <row r="136" spans="1:79" customHeight="1" ht="57.1" s="25" customFormat="1">
      <c r="A136" s="33">
        <v>0.0</v>
      </c>
      <c r="B136" s="34"/>
      <c r="C136" s="34"/>
      <c r="D136" s="39" t="s">
        <v>142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40" t="s">
        <v>141</v>
      </c>
      <c r="R136" s="40"/>
      <c r="S136" s="40"/>
      <c r="T136" s="40"/>
      <c r="U136" s="40"/>
      <c r="V136" s="39" t="s">
        <v>133</v>
      </c>
      <c r="W136" s="36"/>
      <c r="X136" s="36"/>
      <c r="Y136" s="36"/>
      <c r="Z136" s="36"/>
      <c r="AA136" s="36"/>
      <c r="AB136" s="36"/>
      <c r="AC136" s="36"/>
      <c r="AD136" s="36"/>
      <c r="AE136" s="37"/>
      <c r="AF136" s="32">
        <v>0.0</v>
      </c>
      <c r="AG136" s="32"/>
      <c r="AH136" s="32"/>
      <c r="AI136" s="32"/>
      <c r="AJ136" s="32"/>
      <c r="AK136" s="32">
        <v>0.0</v>
      </c>
      <c r="AL136" s="32"/>
      <c r="AM136" s="32"/>
      <c r="AN136" s="32"/>
      <c r="AO136" s="32"/>
      <c r="AP136" s="32">
        <v>0.0</v>
      </c>
      <c r="AQ136" s="32"/>
      <c r="AR136" s="32"/>
      <c r="AS136" s="32"/>
      <c r="AT136" s="32"/>
      <c r="AU136" s="32">
        <v>0.0</v>
      </c>
      <c r="AV136" s="32"/>
      <c r="AW136" s="32"/>
      <c r="AX136" s="32"/>
      <c r="AY136" s="32"/>
      <c r="AZ136" s="32">
        <v>0.0</v>
      </c>
      <c r="BA136" s="32"/>
      <c r="BB136" s="32"/>
      <c r="BC136" s="32"/>
      <c r="BD136" s="32"/>
      <c r="BE136" s="32">
        <v>0.0</v>
      </c>
      <c r="BF136" s="32"/>
      <c r="BG136" s="32"/>
      <c r="BH136" s="32"/>
      <c r="BI136" s="32"/>
    </row>
    <row r="138" spans="1:79" customHeight="1" ht="14.3">
      <c r="A138" s="67" t="s">
        <v>150</v>
      </c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</row>
    <row r="139" spans="1:79" customHeight="1" ht="14.95">
      <c r="A139" s="82" t="s">
        <v>34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</row>
    <row r="140" spans="1:79" customHeight="1" ht="12.9">
      <c r="A140" s="84" t="s">
        <v>36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6"/>
      <c r="U140" s="40" t="s">
        <v>37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 t="s">
        <v>38</v>
      </c>
      <c r="AF140" s="40"/>
      <c r="AG140" s="40"/>
      <c r="AH140" s="40"/>
      <c r="AI140" s="40"/>
      <c r="AJ140" s="40"/>
      <c r="AK140" s="40"/>
      <c r="AL140" s="40"/>
      <c r="AM140" s="40"/>
      <c r="AN140" s="40"/>
      <c r="AO140" s="40" t="s">
        <v>39</v>
      </c>
      <c r="AP140" s="40"/>
      <c r="AQ140" s="40"/>
      <c r="AR140" s="40"/>
      <c r="AS140" s="40"/>
      <c r="AT140" s="40"/>
      <c r="AU140" s="40"/>
      <c r="AV140" s="40"/>
      <c r="AW140" s="40"/>
      <c r="AX140" s="40"/>
      <c r="AY140" s="40" t="s">
        <v>65</v>
      </c>
      <c r="AZ140" s="40"/>
      <c r="BA140" s="40"/>
      <c r="BB140" s="40"/>
      <c r="BC140" s="40"/>
      <c r="BD140" s="40"/>
      <c r="BE140" s="40"/>
      <c r="BF140" s="40"/>
      <c r="BG140" s="40"/>
      <c r="BH140" s="40"/>
      <c r="BI140" s="40" t="s">
        <v>66</v>
      </c>
      <c r="BJ140" s="40"/>
      <c r="BK140" s="40"/>
      <c r="BL140" s="40"/>
      <c r="BM140" s="40"/>
      <c r="BN140" s="40"/>
      <c r="BO140" s="40"/>
      <c r="BP140" s="40"/>
      <c r="BQ140" s="40"/>
      <c r="BR140" s="40"/>
    </row>
    <row r="141" spans="1:79" customHeight="1" ht="30.1">
      <c r="A141" s="87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9"/>
      <c r="U141" s="40" t="s">
        <v>40</v>
      </c>
      <c r="V141" s="40"/>
      <c r="W141" s="40"/>
      <c r="X141" s="40"/>
      <c r="Y141" s="40"/>
      <c r="Z141" s="40" t="s">
        <v>41</v>
      </c>
      <c r="AA141" s="40"/>
      <c r="AB141" s="40"/>
      <c r="AC141" s="40"/>
      <c r="AD141" s="40"/>
      <c r="AE141" s="40" t="s">
        <v>40</v>
      </c>
      <c r="AF141" s="40"/>
      <c r="AG141" s="40"/>
      <c r="AH141" s="40"/>
      <c r="AI141" s="40"/>
      <c r="AJ141" s="40" t="s">
        <v>41</v>
      </c>
      <c r="AK141" s="40"/>
      <c r="AL141" s="40"/>
      <c r="AM141" s="40"/>
      <c r="AN141" s="40"/>
      <c r="AO141" s="40" t="s">
        <v>40</v>
      </c>
      <c r="AP141" s="40"/>
      <c r="AQ141" s="40"/>
      <c r="AR141" s="40"/>
      <c r="AS141" s="40"/>
      <c r="AT141" s="40" t="s">
        <v>41</v>
      </c>
      <c r="AU141" s="40"/>
      <c r="AV141" s="40"/>
      <c r="AW141" s="40"/>
      <c r="AX141" s="40"/>
      <c r="AY141" s="40" t="s">
        <v>40</v>
      </c>
      <c r="AZ141" s="40"/>
      <c r="BA141" s="40"/>
      <c r="BB141" s="40"/>
      <c r="BC141" s="40"/>
      <c r="BD141" s="40" t="s">
        <v>41</v>
      </c>
      <c r="BE141" s="40"/>
      <c r="BF141" s="40"/>
      <c r="BG141" s="40"/>
      <c r="BH141" s="40"/>
      <c r="BI141" s="40" t="s">
        <v>40</v>
      </c>
      <c r="BJ141" s="40"/>
      <c r="BK141" s="40"/>
      <c r="BL141" s="40"/>
      <c r="BM141" s="40"/>
      <c r="BN141" s="40" t="s">
        <v>41</v>
      </c>
      <c r="BO141" s="40"/>
      <c r="BP141" s="40"/>
      <c r="BQ141" s="40"/>
      <c r="BR141" s="40"/>
    </row>
    <row r="142" spans="1:79" customHeight="1" ht="14.95">
      <c r="A142" s="79">
        <v>1</v>
      </c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1"/>
      <c r="U142" s="40">
        <v>2</v>
      </c>
      <c r="V142" s="40"/>
      <c r="W142" s="40"/>
      <c r="X142" s="40"/>
      <c r="Y142" s="40"/>
      <c r="Z142" s="40">
        <v>3</v>
      </c>
      <c r="AA142" s="40"/>
      <c r="AB142" s="40"/>
      <c r="AC142" s="40"/>
      <c r="AD142" s="40"/>
      <c r="AE142" s="40">
        <v>4</v>
      </c>
      <c r="AF142" s="40"/>
      <c r="AG142" s="40"/>
      <c r="AH142" s="40"/>
      <c r="AI142" s="40"/>
      <c r="AJ142" s="40">
        <v>5</v>
      </c>
      <c r="AK142" s="40"/>
      <c r="AL142" s="40"/>
      <c r="AM142" s="40"/>
      <c r="AN142" s="40"/>
      <c r="AO142" s="40">
        <v>6</v>
      </c>
      <c r="AP142" s="40"/>
      <c r="AQ142" s="40"/>
      <c r="AR142" s="40"/>
      <c r="AS142" s="40"/>
      <c r="AT142" s="40">
        <v>7</v>
      </c>
      <c r="AU142" s="40"/>
      <c r="AV142" s="40"/>
      <c r="AW142" s="40"/>
      <c r="AX142" s="40"/>
      <c r="AY142" s="40">
        <v>8</v>
      </c>
      <c r="AZ142" s="40"/>
      <c r="BA142" s="40"/>
      <c r="BB142" s="40"/>
      <c r="BC142" s="40"/>
      <c r="BD142" s="40">
        <v>9</v>
      </c>
      <c r="BE142" s="40"/>
      <c r="BF142" s="40"/>
      <c r="BG142" s="40"/>
      <c r="BH142" s="40"/>
      <c r="BI142" s="40">
        <v>10</v>
      </c>
      <c r="BJ142" s="40"/>
      <c r="BK142" s="40"/>
      <c r="BL142" s="40"/>
      <c r="BM142" s="40"/>
      <c r="BN142" s="40">
        <v>11</v>
      </c>
      <c r="BO142" s="40"/>
      <c r="BP142" s="40"/>
      <c r="BQ142" s="40"/>
      <c r="BR142" s="40"/>
    </row>
    <row r="143" spans="1:79" customHeight="1" ht="15.8" hidden="true" s="1" customFormat="1">
      <c r="A143" s="94" t="s">
        <v>47</v>
      </c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6"/>
      <c r="U143" s="70" t="s">
        <v>48</v>
      </c>
      <c r="V143" s="70"/>
      <c r="W143" s="70"/>
      <c r="X143" s="70"/>
      <c r="Y143" s="70"/>
      <c r="Z143" s="68" t="s">
        <v>49</v>
      </c>
      <c r="AA143" s="68"/>
      <c r="AB143" s="68"/>
      <c r="AC143" s="68"/>
      <c r="AD143" s="68"/>
      <c r="AE143" s="70" t="s">
        <v>52</v>
      </c>
      <c r="AF143" s="70"/>
      <c r="AG143" s="70"/>
      <c r="AH143" s="70"/>
      <c r="AI143" s="70"/>
      <c r="AJ143" s="68" t="s">
        <v>53</v>
      </c>
      <c r="AK143" s="68"/>
      <c r="AL143" s="68"/>
      <c r="AM143" s="68"/>
      <c r="AN143" s="68"/>
      <c r="AO143" s="70" t="s">
        <v>55</v>
      </c>
      <c r="AP143" s="70"/>
      <c r="AQ143" s="70"/>
      <c r="AR143" s="70"/>
      <c r="AS143" s="70"/>
      <c r="AT143" s="68" t="s">
        <v>56</v>
      </c>
      <c r="AU143" s="68"/>
      <c r="AV143" s="68"/>
      <c r="AW143" s="68"/>
      <c r="AX143" s="68"/>
      <c r="AY143" s="70" t="s">
        <v>67</v>
      </c>
      <c r="AZ143" s="70"/>
      <c r="BA143" s="70"/>
      <c r="BB143" s="70"/>
      <c r="BC143" s="70"/>
      <c r="BD143" s="68" t="s">
        <v>68</v>
      </c>
      <c r="BE143" s="68"/>
      <c r="BF143" s="68"/>
      <c r="BG143" s="68"/>
      <c r="BH143" s="68"/>
      <c r="BI143" s="70" t="s">
        <v>71</v>
      </c>
      <c r="BJ143" s="70"/>
      <c r="BK143" s="70"/>
      <c r="BL143" s="70"/>
      <c r="BM143" s="70"/>
      <c r="BN143" s="68" t="s">
        <v>72</v>
      </c>
      <c r="BO143" s="68"/>
      <c r="BP143" s="68"/>
      <c r="BQ143" s="68"/>
      <c r="BR143" s="68"/>
      <c r="CA143" t="s">
        <v>151</v>
      </c>
    </row>
    <row r="144" spans="1:79" customHeight="1" ht="12.75" s="6" customFormat="1">
      <c r="A144" s="42" t="s">
        <v>63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55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CA144" s="6" t="s">
        <v>152</v>
      </c>
    </row>
    <row r="145" spans="1:79" customHeight="1" ht="27.2" s="25" customFormat="1">
      <c r="A145" s="35" t="s">
        <v>153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7"/>
      <c r="U145" s="38" t="s">
        <v>60</v>
      </c>
      <c r="V145" s="38"/>
      <c r="W145" s="38"/>
      <c r="X145" s="38"/>
      <c r="Y145" s="38"/>
      <c r="Z145" s="38"/>
      <c r="AA145" s="38"/>
      <c r="AB145" s="38"/>
      <c r="AC145" s="38"/>
      <c r="AD145" s="38"/>
      <c r="AE145" s="38" t="s">
        <v>60</v>
      </c>
      <c r="AF145" s="38"/>
      <c r="AG145" s="38"/>
      <c r="AH145" s="38"/>
      <c r="AI145" s="38"/>
      <c r="AJ145" s="38"/>
      <c r="AK145" s="38"/>
      <c r="AL145" s="38"/>
      <c r="AM145" s="38"/>
      <c r="AN145" s="38"/>
      <c r="AO145" s="38" t="s">
        <v>60</v>
      </c>
      <c r="AP145" s="38"/>
      <c r="AQ145" s="38"/>
      <c r="AR145" s="38"/>
      <c r="AS145" s="38"/>
      <c r="AT145" s="38"/>
      <c r="AU145" s="38"/>
      <c r="AV145" s="38"/>
      <c r="AW145" s="38"/>
      <c r="AX145" s="38"/>
      <c r="AY145" s="38" t="s">
        <v>60</v>
      </c>
      <c r="AZ145" s="38"/>
      <c r="BA145" s="38"/>
      <c r="BB145" s="38"/>
      <c r="BC145" s="38"/>
      <c r="BD145" s="38"/>
      <c r="BE145" s="38"/>
      <c r="BF145" s="38"/>
      <c r="BG145" s="38"/>
      <c r="BH145" s="38"/>
      <c r="BI145" s="38" t="s">
        <v>60</v>
      </c>
      <c r="BJ145" s="38"/>
      <c r="BK145" s="38"/>
      <c r="BL145" s="38"/>
      <c r="BM145" s="38"/>
      <c r="BN145" s="38"/>
      <c r="BO145" s="38"/>
      <c r="BP145" s="38"/>
      <c r="BQ145" s="38"/>
      <c r="BR145" s="38"/>
    </row>
    <row r="148" spans="1:79" customHeight="1" ht="14.3">
      <c r="A148" s="67" t="s">
        <v>154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</row>
    <row r="149" spans="1:79" customHeight="1" ht="14.95">
      <c r="A149" s="84" t="s">
        <v>95</v>
      </c>
      <c r="B149" s="85"/>
      <c r="C149" s="85"/>
      <c r="D149" s="84" t="s">
        <v>155</v>
      </c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6"/>
      <c r="W149" s="40" t="s">
        <v>37</v>
      </c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 t="s">
        <v>156</v>
      </c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 t="s">
        <v>157</v>
      </c>
      <c r="AV149" s="40"/>
      <c r="AW149" s="40"/>
      <c r="AX149" s="40"/>
      <c r="AY149" s="40"/>
      <c r="AZ149" s="40"/>
      <c r="BA149" s="40" t="s">
        <v>158</v>
      </c>
      <c r="BB149" s="40"/>
      <c r="BC149" s="40"/>
      <c r="BD149" s="40"/>
      <c r="BE149" s="40"/>
      <c r="BF149" s="40"/>
      <c r="BG149" s="40" t="s">
        <v>159</v>
      </c>
      <c r="BH149" s="40"/>
      <c r="BI149" s="40"/>
      <c r="BJ149" s="40"/>
      <c r="BK149" s="40"/>
      <c r="BL149" s="40"/>
    </row>
    <row r="150" spans="1:79" customHeight="1" ht="14.95">
      <c r="A150" s="97"/>
      <c r="B150" s="98"/>
      <c r="C150" s="98"/>
      <c r="D150" s="97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9"/>
      <c r="W150" s="40" t="s">
        <v>40</v>
      </c>
      <c r="X150" s="40"/>
      <c r="Y150" s="40"/>
      <c r="Z150" s="40"/>
      <c r="AA150" s="40"/>
      <c r="AB150" s="40"/>
      <c r="AC150" s="40" t="s">
        <v>41</v>
      </c>
      <c r="AD150" s="40"/>
      <c r="AE150" s="40"/>
      <c r="AF150" s="40"/>
      <c r="AG150" s="40"/>
      <c r="AH150" s="40"/>
      <c r="AI150" s="40" t="s">
        <v>40</v>
      </c>
      <c r="AJ150" s="40"/>
      <c r="AK150" s="40"/>
      <c r="AL150" s="40"/>
      <c r="AM150" s="40"/>
      <c r="AN150" s="40"/>
      <c r="AO150" s="40" t="s">
        <v>41</v>
      </c>
      <c r="AP150" s="40"/>
      <c r="AQ150" s="40"/>
      <c r="AR150" s="40"/>
      <c r="AS150" s="40"/>
      <c r="AT150" s="40"/>
      <c r="AU150" s="72" t="s">
        <v>40</v>
      </c>
      <c r="AV150" s="72"/>
      <c r="AW150" s="72"/>
      <c r="AX150" s="72" t="s">
        <v>41</v>
      </c>
      <c r="AY150" s="72"/>
      <c r="AZ150" s="72"/>
      <c r="BA150" s="72" t="s">
        <v>40</v>
      </c>
      <c r="BB150" s="72"/>
      <c r="BC150" s="72"/>
      <c r="BD150" s="72" t="s">
        <v>41</v>
      </c>
      <c r="BE150" s="72"/>
      <c r="BF150" s="72"/>
      <c r="BG150" s="72" t="s">
        <v>40</v>
      </c>
      <c r="BH150" s="72"/>
      <c r="BI150" s="72"/>
      <c r="BJ150" s="72" t="s">
        <v>41</v>
      </c>
      <c r="BK150" s="72"/>
      <c r="BL150" s="72"/>
    </row>
    <row r="151" spans="1:79" customHeight="1" ht="57.1">
      <c r="A151" s="87"/>
      <c r="B151" s="88"/>
      <c r="C151" s="88"/>
      <c r="D151" s="87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9"/>
      <c r="W151" s="40" t="s">
        <v>160</v>
      </c>
      <c r="X151" s="40"/>
      <c r="Y151" s="40"/>
      <c r="Z151" s="40" t="s">
        <v>161</v>
      </c>
      <c r="AA151" s="40"/>
      <c r="AB151" s="40"/>
      <c r="AC151" s="40" t="s">
        <v>160</v>
      </c>
      <c r="AD151" s="40"/>
      <c r="AE151" s="40"/>
      <c r="AF151" s="40" t="s">
        <v>161</v>
      </c>
      <c r="AG151" s="40"/>
      <c r="AH151" s="40"/>
      <c r="AI151" s="40" t="s">
        <v>160</v>
      </c>
      <c r="AJ151" s="40"/>
      <c r="AK151" s="40"/>
      <c r="AL151" s="40" t="s">
        <v>161</v>
      </c>
      <c r="AM151" s="40"/>
      <c r="AN151" s="40"/>
      <c r="AO151" s="40" t="s">
        <v>160</v>
      </c>
      <c r="AP151" s="40"/>
      <c r="AQ151" s="40"/>
      <c r="AR151" s="40" t="s">
        <v>161</v>
      </c>
      <c r="AS151" s="40"/>
      <c r="AT151" s="40"/>
      <c r="AU151" s="72"/>
      <c r="AV151" s="72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</row>
    <row r="152" spans="1:79" customHeight="1" ht="14.95">
      <c r="A152" s="79">
        <v>1</v>
      </c>
      <c r="B152" s="80"/>
      <c r="C152" s="80"/>
      <c r="D152" s="79">
        <v>2</v>
      </c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1"/>
      <c r="W152" s="40">
        <v>3</v>
      </c>
      <c r="X152" s="40"/>
      <c r="Y152" s="40"/>
      <c r="Z152" s="40">
        <v>4</v>
      </c>
      <c r="AA152" s="40"/>
      <c r="AB152" s="40"/>
      <c r="AC152" s="40">
        <v>5</v>
      </c>
      <c r="AD152" s="40"/>
      <c r="AE152" s="40"/>
      <c r="AF152" s="40">
        <v>6</v>
      </c>
      <c r="AG152" s="40"/>
      <c r="AH152" s="40"/>
      <c r="AI152" s="40">
        <v>7</v>
      </c>
      <c r="AJ152" s="40"/>
      <c r="AK152" s="40"/>
      <c r="AL152" s="40">
        <v>8</v>
      </c>
      <c r="AM152" s="40"/>
      <c r="AN152" s="40"/>
      <c r="AO152" s="40">
        <v>9</v>
      </c>
      <c r="AP152" s="40"/>
      <c r="AQ152" s="40"/>
      <c r="AR152" s="40">
        <v>10</v>
      </c>
      <c r="AS152" s="40"/>
      <c r="AT152" s="40"/>
      <c r="AU152" s="40">
        <v>11</v>
      </c>
      <c r="AV152" s="40"/>
      <c r="AW152" s="40"/>
      <c r="AX152" s="40">
        <v>12</v>
      </c>
      <c r="AY152" s="40"/>
      <c r="AZ152" s="40"/>
      <c r="BA152" s="40">
        <v>13</v>
      </c>
      <c r="BB152" s="40"/>
      <c r="BC152" s="40"/>
      <c r="BD152" s="40">
        <v>14</v>
      </c>
      <c r="BE152" s="40"/>
      <c r="BF152" s="40"/>
      <c r="BG152" s="40">
        <v>15</v>
      </c>
      <c r="BH152" s="40"/>
      <c r="BI152" s="40"/>
      <c r="BJ152" s="40">
        <v>16</v>
      </c>
      <c r="BK152" s="40"/>
      <c r="BL152" s="40"/>
    </row>
    <row r="153" spans="1:79" customHeight="1" ht="12.75" hidden="true" s="1" customFormat="1">
      <c r="A153" s="94" t="s">
        <v>97</v>
      </c>
      <c r="B153" s="95"/>
      <c r="C153" s="95"/>
      <c r="D153" s="94" t="s">
        <v>47</v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6"/>
      <c r="W153" s="70" t="s">
        <v>162</v>
      </c>
      <c r="X153" s="70"/>
      <c r="Y153" s="70"/>
      <c r="Z153" s="70" t="s">
        <v>163</v>
      </c>
      <c r="AA153" s="70"/>
      <c r="AB153" s="70"/>
      <c r="AC153" s="68" t="s">
        <v>164</v>
      </c>
      <c r="AD153" s="68"/>
      <c r="AE153" s="68"/>
      <c r="AF153" s="68" t="s">
        <v>165</v>
      </c>
      <c r="AG153" s="68"/>
      <c r="AH153" s="68"/>
      <c r="AI153" s="70" t="s">
        <v>166</v>
      </c>
      <c r="AJ153" s="70"/>
      <c r="AK153" s="70"/>
      <c r="AL153" s="70" t="s">
        <v>167</v>
      </c>
      <c r="AM153" s="70"/>
      <c r="AN153" s="70"/>
      <c r="AO153" s="68" t="s">
        <v>168</v>
      </c>
      <c r="AP153" s="68"/>
      <c r="AQ153" s="68"/>
      <c r="AR153" s="68" t="s">
        <v>169</v>
      </c>
      <c r="AS153" s="68"/>
      <c r="AT153" s="68"/>
      <c r="AU153" s="70" t="s">
        <v>121</v>
      </c>
      <c r="AV153" s="70"/>
      <c r="AW153" s="70"/>
      <c r="AX153" s="68" t="s">
        <v>122</v>
      </c>
      <c r="AY153" s="68"/>
      <c r="AZ153" s="68"/>
      <c r="BA153" s="70" t="s">
        <v>144</v>
      </c>
      <c r="BB153" s="70"/>
      <c r="BC153" s="70"/>
      <c r="BD153" s="68" t="s">
        <v>145</v>
      </c>
      <c r="BE153" s="68"/>
      <c r="BF153" s="68"/>
      <c r="BG153" s="70" t="s">
        <v>146</v>
      </c>
      <c r="BH153" s="70"/>
      <c r="BI153" s="70"/>
      <c r="BJ153" s="68" t="s">
        <v>147</v>
      </c>
      <c r="BK153" s="68"/>
      <c r="BL153" s="68"/>
      <c r="CA153" s="1" t="s">
        <v>170</v>
      </c>
    </row>
    <row r="154" spans="1:79" customHeight="1" ht="13.1" s="6" customFormat="1">
      <c r="A154" s="42">
        <v>1</v>
      </c>
      <c r="B154" s="43"/>
      <c r="C154" s="43"/>
      <c r="D154" s="28" t="s">
        <v>171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0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CA154" s="6" t="s">
        <v>172</v>
      </c>
    </row>
    <row r="155" spans="1:79" customHeight="1" ht="27.2" s="25" customFormat="1">
      <c r="A155" s="33">
        <v>2</v>
      </c>
      <c r="B155" s="34"/>
      <c r="C155" s="34"/>
      <c r="D155" s="35" t="s">
        <v>173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32" t="s">
        <v>60</v>
      </c>
      <c r="X155" s="32"/>
      <c r="Y155" s="32"/>
      <c r="Z155" s="32" t="s">
        <v>60</v>
      </c>
      <c r="AA155" s="32"/>
      <c r="AB155" s="32"/>
      <c r="AC155" s="32"/>
      <c r="AD155" s="32"/>
      <c r="AE155" s="32"/>
      <c r="AF155" s="32"/>
      <c r="AG155" s="32"/>
      <c r="AH155" s="32"/>
      <c r="AI155" s="32" t="s">
        <v>60</v>
      </c>
      <c r="AJ155" s="32"/>
      <c r="AK155" s="32"/>
      <c r="AL155" s="32" t="s">
        <v>60</v>
      </c>
      <c r="AM155" s="32"/>
      <c r="AN155" s="32"/>
      <c r="AO155" s="32"/>
      <c r="AP155" s="32"/>
      <c r="AQ155" s="32"/>
      <c r="AR155" s="32"/>
      <c r="AS155" s="32"/>
      <c r="AT155" s="32"/>
      <c r="AU155" s="32" t="s">
        <v>60</v>
      </c>
      <c r="AV155" s="32"/>
      <c r="AW155" s="32"/>
      <c r="AX155" s="32"/>
      <c r="AY155" s="32"/>
      <c r="AZ155" s="32"/>
      <c r="BA155" s="32" t="s">
        <v>60</v>
      </c>
      <c r="BB155" s="32"/>
      <c r="BC155" s="32"/>
      <c r="BD155" s="32"/>
      <c r="BE155" s="32"/>
      <c r="BF155" s="32"/>
      <c r="BG155" s="32" t="s">
        <v>60</v>
      </c>
      <c r="BH155" s="32"/>
      <c r="BI155" s="32"/>
      <c r="BJ155" s="32"/>
      <c r="BK155" s="32"/>
      <c r="BL155" s="32"/>
    </row>
    <row r="158" spans="1:79" customHeight="1" ht="14.3">
      <c r="A158" s="67" t="s">
        <v>174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</row>
    <row r="159" spans="1:79" customHeight="1" ht="14.3">
      <c r="A159" s="67" t="s">
        <v>175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</row>
    <row r="160" spans="1:79" customHeight="1" ht="14.95">
      <c r="A160" s="71" t="s">
        <v>34</v>
      </c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</row>
    <row r="161" spans="1:79" customHeight="1" ht="14.95">
      <c r="A161" s="40" t="s">
        <v>95</v>
      </c>
      <c r="B161" s="40"/>
      <c r="C161" s="40"/>
      <c r="D161" s="40"/>
      <c r="E161" s="40"/>
      <c r="F161" s="40"/>
      <c r="G161" s="40" t="s">
        <v>176</v>
      </c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 t="s">
        <v>177</v>
      </c>
      <c r="U161" s="40"/>
      <c r="V161" s="40"/>
      <c r="W161" s="40"/>
      <c r="X161" s="40"/>
      <c r="Y161" s="40"/>
      <c r="Z161" s="40"/>
      <c r="AA161" s="79" t="s">
        <v>37</v>
      </c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3"/>
      <c r="AP161" s="79" t="s">
        <v>38</v>
      </c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1"/>
      <c r="BE161" s="79" t="s">
        <v>39</v>
      </c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  <c r="BP161" s="80"/>
      <c r="BQ161" s="80"/>
      <c r="BR161" s="80"/>
      <c r="BS161" s="81"/>
    </row>
    <row r="162" spans="1:79" customHeight="1" ht="32.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 t="s">
        <v>40</v>
      </c>
      <c r="AB162" s="40"/>
      <c r="AC162" s="40"/>
      <c r="AD162" s="40"/>
      <c r="AE162" s="40"/>
      <c r="AF162" s="40" t="s">
        <v>41</v>
      </c>
      <c r="AG162" s="40"/>
      <c r="AH162" s="40"/>
      <c r="AI162" s="40"/>
      <c r="AJ162" s="40"/>
      <c r="AK162" s="40" t="s">
        <v>178</v>
      </c>
      <c r="AL162" s="40"/>
      <c r="AM162" s="40"/>
      <c r="AN162" s="40"/>
      <c r="AO162" s="40"/>
      <c r="AP162" s="40" t="s">
        <v>40</v>
      </c>
      <c r="AQ162" s="40"/>
      <c r="AR162" s="40"/>
      <c r="AS162" s="40"/>
      <c r="AT162" s="40"/>
      <c r="AU162" s="40" t="s">
        <v>41</v>
      </c>
      <c r="AV162" s="40"/>
      <c r="AW162" s="40"/>
      <c r="AX162" s="40"/>
      <c r="AY162" s="40"/>
      <c r="AZ162" s="40" t="s">
        <v>44</v>
      </c>
      <c r="BA162" s="40"/>
      <c r="BB162" s="40"/>
      <c r="BC162" s="40"/>
      <c r="BD162" s="40"/>
      <c r="BE162" s="40" t="s">
        <v>40</v>
      </c>
      <c r="BF162" s="40"/>
      <c r="BG162" s="40"/>
      <c r="BH162" s="40"/>
      <c r="BI162" s="40"/>
      <c r="BJ162" s="40" t="s">
        <v>41</v>
      </c>
      <c r="BK162" s="40"/>
      <c r="BL162" s="40"/>
      <c r="BM162" s="40"/>
      <c r="BN162" s="40"/>
      <c r="BO162" s="40" t="s">
        <v>179</v>
      </c>
      <c r="BP162" s="40"/>
      <c r="BQ162" s="40"/>
      <c r="BR162" s="40"/>
      <c r="BS162" s="40"/>
    </row>
    <row r="163" spans="1:79" customHeight="1" ht="14.95">
      <c r="A163" s="40">
        <v>1</v>
      </c>
      <c r="B163" s="40"/>
      <c r="C163" s="40"/>
      <c r="D163" s="40"/>
      <c r="E163" s="40"/>
      <c r="F163" s="40"/>
      <c r="G163" s="40">
        <v>2</v>
      </c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>
        <v>3</v>
      </c>
      <c r="U163" s="40"/>
      <c r="V163" s="40"/>
      <c r="W163" s="40"/>
      <c r="X163" s="40"/>
      <c r="Y163" s="40"/>
      <c r="Z163" s="40"/>
      <c r="AA163" s="40">
        <v>4</v>
      </c>
      <c r="AB163" s="40"/>
      <c r="AC163" s="40"/>
      <c r="AD163" s="40"/>
      <c r="AE163" s="40"/>
      <c r="AF163" s="40">
        <v>5</v>
      </c>
      <c r="AG163" s="40"/>
      <c r="AH163" s="40"/>
      <c r="AI163" s="40"/>
      <c r="AJ163" s="40"/>
      <c r="AK163" s="40">
        <v>6</v>
      </c>
      <c r="AL163" s="40"/>
      <c r="AM163" s="40"/>
      <c r="AN163" s="40"/>
      <c r="AO163" s="40"/>
      <c r="AP163" s="40">
        <v>7</v>
      </c>
      <c r="AQ163" s="40"/>
      <c r="AR163" s="40"/>
      <c r="AS163" s="40"/>
      <c r="AT163" s="40"/>
      <c r="AU163" s="40">
        <v>8</v>
      </c>
      <c r="AV163" s="40"/>
      <c r="AW163" s="40"/>
      <c r="AX163" s="40"/>
      <c r="AY163" s="40"/>
      <c r="AZ163" s="40">
        <v>9</v>
      </c>
      <c r="BA163" s="40"/>
      <c r="BB163" s="40"/>
      <c r="BC163" s="40"/>
      <c r="BD163" s="40"/>
      <c r="BE163" s="40">
        <v>10</v>
      </c>
      <c r="BF163" s="40"/>
      <c r="BG163" s="40"/>
      <c r="BH163" s="40"/>
      <c r="BI163" s="40"/>
      <c r="BJ163" s="40">
        <v>11</v>
      </c>
      <c r="BK163" s="40"/>
      <c r="BL163" s="40"/>
      <c r="BM163" s="40"/>
      <c r="BN163" s="40"/>
      <c r="BO163" s="40">
        <v>12</v>
      </c>
      <c r="BP163" s="40"/>
      <c r="BQ163" s="40"/>
      <c r="BR163" s="40"/>
      <c r="BS163" s="40"/>
    </row>
    <row r="164" spans="1:79" customHeight="1" ht="14.95" hidden="true" s="1" customFormat="1">
      <c r="A164" s="70" t="s">
        <v>97</v>
      </c>
      <c r="B164" s="70"/>
      <c r="C164" s="70"/>
      <c r="D164" s="70"/>
      <c r="E164" s="70"/>
      <c r="F164" s="70"/>
      <c r="G164" s="69" t="s">
        <v>47</v>
      </c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 t="s">
        <v>180</v>
      </c>
      <c r="U164" s="69"/>
      <c r="V164" s="69"/>
      <c r="W164" s="69"/>
      <c r="X164" s="69"/>
      <c r="Y164" s="69"/>
      <c r="Z164" s="69"/>
      <c r="AA164" s="68" t="s">
        <v>48</v>
      </c>
      <c r="AB164" s="68"/>
      <c r="AC164" s="68"/>
      <c r="AD164" s="68"/>
      <c r="AE164" s="68"/>
      <c r="AF164" s="68" t="s">
        <v>49</v>
      </c>
      <c r="AG164" s="68"/>
      <c r="AH164" s="68"/>
      <c r="AI164" s="68"/>
      <c r="AJ164" s="68"/>
      <c r="AK164" s="90" t="s">
        <v>181</v>
      </c>
      <c r="AL164" s="90"/>
      <c r="AM164" s="90"/>
      <c r="AN164" s="90"/>
      <c r="AO164" s="90"/>
      <c r="AP164" s="68" t="s">
        <v>52</v>
      </c>
      <c r="AQ164" s="68"/>
      <c r="AR164" s="68"/>
      <c r="AS164" s="68"/>
      <c r="AT164" s="68"/>
      <c r="AU164" s="68" t="s">
        <v>53</v>
      </c>
      <c r="AV164" s="68"/>
      <c r="AW164" s="68"/>
      <c r="AX164" s="68"/>
      <c r="AY164" s="68"/>
      <c r="AZ164" s="90" t="s">
        <v>181</v>
      </c>
      <c r="BA164" s="90"/>
      <c r="BB164" s="90"/>
      <c r="BC164" s="90"/>
      <c r="BD164" s="90"/>
      <c r="BE164" s="68" t="s">
        <v>55</v>
      </c>
      <c r="BF164" s="68"/>
      <c r="BG164" s="68"/>
      <c r="BH164" s="68"/>
      <c r="BI164" s="68"/>
      <c r="BJ164" s="68" t="s">
        <v>56</v>
      </c>
      <c r="BK164" s="68"/>
      <c r="BL164" s="68"/>
      <c r="BM164" s="68"/>
      <c r="BN164" s="68"/>
      <c r="BO164" s="90" t="s">
        <v>181</v>
      </c>
      <c r="BP164" s="90"/>
      <c r="BQ164" s="90"/>
      <c r="BR164" s="90"/>
      <c r="BS164" s="90"/>
      <c r="CA164" s="1" t="s">
        <v>182</v>
      </c>
    </row>
    <row r="165" spans="1:79" customHeight="1" ht="54.2" s="25" customFormat="1">
      <c r="A165" s="54">
        <v>1</v>
      </c>
      <c r="B165" s="54"/>
      <c r="C165" s="54"/>
      <c r="D165" s="54"/>
      <c r="E165" s="54"/>
      <c r="F165" s="54"/>
      <c r="G165" s="35" t="s">
        <v>128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91" t="s">
        <v>183</v>
      </c>
      <c r="U165" s="36"/>
      <c r="V165" s="36"/>
      <c r="W165" s="36"/>
      <c r="X165" s="36"/>
      <c r="Y165" s="36"/>
      <c r="Z165" s="37"/>
      <c r="AA165" s="38">
        <v>0.0</v>
      </c>
      <c r="AB165" s="38"/>
      <c r="AC165" s="38"/>
      <c r="AD165" s="38"/>
      <c r="AE165" s="38"/>
      <c r="AF165" s="38">
        <v>0.0</v>
      </c>
      <c r="AG165" s="38"/>
      <c r="AH165" s="38"/>
      <c r="AI165" s="38"/>
      <c r="AJ165" s="38"/>
      <c r="AK165" s="38">
        <f>IF(ISNUMBER(AA165),AA165,0)+IF(ISNUMBER(AF165),AF165,0)</f>
        <v>0</v>
      </c>
      <c r="AL165" s="38"/>
      <c r="AM165" s="38"/>
      <c r="AN165" s="38"/>
      <c r="AO165" s="38"/>
      <c r="AP165" s="38">
        <v>0.0</v>
      </c>
      <c r="AQ165" s="38"/>
      <c r="AR165" s="38"/>
      <c r="AS165" s="38"/>
      <c r="AT165" s="38"/>
      <c r="AU165" s="38">
        <v>436000</v>
      </c>
      <c r="AV165" s="38"/>
      <c r="AW165" s="38"/>
      <c r="AX165" s="38"/>
      <c r="AY165" s="38"/>
      <c r="AZ165" s="38">
        <f>IF(ISNUMBER(AP165),AP165,0)+IF(ISNUMBER(AU165),AU165,0)</f>
        <v>436000</v>
      </c>
      <c r="BA165" s="38"/>
      <c r="BB165" s="38"/>
      <c r="BC165" s="38"/>
      <c r="BD165" s="38"/>
      <c r="BE165" s="38">
        <v>0.0</v>
      </c>
      <c r="BF165" s="38"/>
      <c r="BG165" s="38"/>
      <c r="BH165" s="38"/>
      <c r="BI165" s="38"/>
      <c r="BJ165" s="38">
        <v>500</v>
      </c>
      <c r="BK165" s="38"/>
      <c r="BL165" s="38"/>
      <c r="BM165" s="38"/>
      <c r="BN165" s="38"/>
      <c r="BO165" s="38">
        <f>IF(ISNUMBER(BE165),BE165,0)+IF(ISNUMBER(BJ165),BJ165,0)</f>
        <v>500</v>
      </c>
      <c r="BP165" s="38"/>
      <c r="BQ165" s="38"/>
      <c r="BR165" s="38"/>
      <c r="BS165" s="38"/>
      <c r="CA165" s="25" t="s">
        <v>184</v>
      </c>
    </row>
    <row r="166" spans="1:79" customHeight="1" ht="12.75" s="6" customFormat="1">
      <c r="A166" s="27"/>
      <c r="B166" s="27"/>
      <c r="C166" s="27"/>
      <c r="D166" s="27"/>
      <c r="E166" s="27"/>
      <c r="F166" s="27"/>
      <c r="G166" s="28" t="s">
        <v>63</v>
      </c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30"/>
      <c r="T166" s="31"/>
      <c r="U166" s="29"/>
      <c r="V166" s="29"/>
      <c r="W166" s="29"/>
      <c r="X166" s="29"/>
      <c r="Y166" s="29"/>
      <c r="Z166" s="30"/>
      <c r="AA166" s="26">
        <v>0.0</v>
      </c>
      <c r="AB166" s="26"/>
      <c r="AC166" s="26"/>
      <c r="AD166" s="26"/>
      <c r="AE166" s="26"/>
      <c r="AF166" s="26">
        <v>0.0</v>
      </c>
      <c r="AG166" s="26"/>
      <c r="AH166" s="26"/>
      <c r="AI166" s="26"/>
      <c r="AJ166" s="26"/>
      <c r="AK166" s="26">
        <f>IF(ISNUMBER(AA166),AA166,0)+IF(ISNUMBER(AF166),AF166,0)</f>
        <v>0</v>
      </c>
      <c r="AL166" s="26"/>
      <c r="AM166" s="26"/>
      <c r="AN166" s="26"/>
      <c r="AO166" s="26"/>
      <c r="AP166" s="26">
        <v>0.0</v>
      </c>
      <c r="AQ166" s="26"/>
      <c r="AR166" s="26"/>
      <c r="AS166" s="26"/>
      <c r="AT166" s="26"/>
      <c r="AU166" s="26">
        <v>436000</v>
      </c>
      <c r="AV166" s="26"/>
      <c r="AW166" s="26"/>
      <c r="AX166" s="26"/>
      <c r="AY166" s="26"/>
      <c r="AZ166" s="26">
        <f>IF(ISNUMBER(AP166),AP166,0)+IF(ISNUMBER(AU166),AU166,0)</f>
        <v>436000</v>
      </c>
      <c r="BA166" s="26"/>
      <c r="BB166" s="26"/>
      <c r="BC166" s="26"/>
      <c r="BD166" s="26"/>
      <c r="BE166" s="26">
        <v>0.0</v>
      </c>
      <c r="BF166" s="26"/>
      <c r="BG166" s="26"/>
      <c r="BH166" s="26"/>
      <c r="BI166" s="26"/>
      <c r="BJ166" s="26">
        <v>500</v>
      </c>
      <c r="BK166" s="26"/>
      <c r="BL166" s="26"/>
      <c r="BM166" s="26"/>
      <c r="BN166" s="26"/>
      <c r="BO166" s="26">
        <f>IF(ISNUMBER(BE166),BE166,0)+IF(ISNUMBER(BJ166),BJ166,0)</f>
        <v>500</v>
      </c>
      <c r="BP166" s="26"/>
      <c r="BQ166" s="26"/>
      <c r="BR166" s="26"/>
      <c r="BS166" s="26"/>
    </row>
    <row r="168" spans="1:79" customHeight="1" ht="13.6">
      <c r="A168" s="67" t="s">
        <v>185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</row>
    <row r="169" spans="1:79" customHeight="1" ht="14.95">
      <c r="A169" s="82" t="s">
        <v>34</v>
      </c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</row>
    <row r="170" spans="1:79" customHeight="1" ht="14.95">
      <c r="A170" s="40" t="s">
        <v>95</v>
      </c>
      <c r="B170" s="40"/>
      <c r="C170" s="40"/>
      <c r="D170" s="40"/>
      <c r="E170" s="40"/>
      <c r="F170" s="40"/>
      <c r="G170" s="40" t="s">
        <v>176</v>
      </c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 t="s">
        <v>177</v>
      </c>
      <c r="U170" s="40"/>
      <c r="V170" s="40"/>
      <c r="W170" s="40"/>
      <c r="X170" s="40"/>
      <c r="Y170" s="40"/>
      <c r="Z170" s="40"/>
      <c r="AA170" s="79" t="s">
        <v>65</v>
      </c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3"/>
      <c r="AP170" s="79" t="s">
        <v>66</v>
      </c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1"/>
    </row>
    <row r="171" spans="1:79" customHeight="1" ht="32.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 t="s">
        <v>40</v>
      </c>
      <c r="AB171" s="40"/>
      <c r="AC171" s="40"/>
      <c r="AD171" s="40"/>
      <c r="AE171" s="40"/>
      <c r="AF171" s="40" t="s">
        <v>41</v>
      </c>
      <c r="AG171" s="40"/>
      <c r="AH171" s="40"/>
      <c r="AI171" s="40"/>
      <c r="AJ171" s="40"/>
      <c r="AK171" s="40" t="s">
        <v>178</v>
      </c>
      <c r="AL171" s="40"/>
      <c r="AM171" s="40"/>
      <c r="AN171" s="40"/>
      <c r="AO171" s="40"/>
      <c r="AP171" s="40" t="s">
        <v>40</v>
      </c>
      <c r="AQ171" s="40"/>
      <c r="AR171" s="40"/>
      <c r="AS171" s="40"/>
      <c r="AT171" s="40"/>
      <c r="AU171" s="40" t="s">
        <v>41</v>
      </c>
      <c r="AV171" s="40"/>
      <c r="AW171" s="40"/>
      <c r="AX171" s="40"/>
      <c r="AY171" s="40"/>
      <c r="AZ171" s="40" t="s">
        <v>44</v>
      </c>
      <c r="BA171" s="40"/>
      <c r="BB171" s="40"/>
      <c r="BC171" s="40"/>
      <c r="BD171" s="40"/>
    </row>
    <row r="172" spans="1:79" customHeight="1" ht="14.95">
      <c r="A172" s="40">
        <v>1</v>
      </c>
      <c r="B172" s="40"/>
      <c r="C172" s="40"/>
      <c r="D172" s="40"/>
      <c r="E172" s="40"/>
      <c r="F172" s="40"/>
      <c r="G172" s="40">
        <v>2</v>
      </c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>
        <v>3</v>
      </c>
      <c r="U172" s="40"/>
      <c r="V172" s="40"/>
      <c r="W172" s="40"/>
      <c r="X172" s="40"/>
      <c r="Y172" s="40"/>
      <c r="Z172" s="40"/>
      <c r="AA172" s="40">
        <v>4</v>
      </c>
      <c r="AB172" s="40"/>
      <c r="AC172" s="40"/>
      <c r="AD172" s="40"/>
      <c r="AE172" s="40"/>
      <c r="AF172" s="40">
        <v>5</v>
      </c>
      <c r="AG172" s="40"/>
      <c r="AH172" s="40"/>
      <c r="AI172" s="40"/>
      <c r="AJ172" s="40"/>
      <c r="AK172" s="40">
        <v>6</v>
      </c>
      <c r="AL172" s="40"/>
      <c r="AM172" s="40"/>
      <c r="AN172" s="40"/>
      <c r="AO172" s="40"/>
      <c r="AP172" s="40">
        <v>7</v>
      </c>
      <c r="AQ172" s="40"/>
      <c r="AR172" s="40"/>
      <c r="AS172" s="40"/>
      <c r="AT172" s="40"/>
      <c r="AU172" s="40">
        <v>8</v>
      </c>
      <c r="AV172" s="40"/>
      <c r="AW172" s="40"/>
      <c r="AX172" s="40"/>
      <c r="AY172" s="40"/>
      <c r="AZ172" s="40">
        <v>9</v>
      </c>
      <c r="BA172" s="40"/>
      <c r="BB172" s="40"/>
      <c r="BC172" s="40"/>
      <c r="BD172" s="40"/>
    </row>
    <row r="173" spans="1:79" customHeight="1" ht="12.1" hidden="true" s="1" customFormat="1">
      <c r="A173" s="70" t="s">
        <v>97</v>
      </c>
      <c r="B173" s="70"/>
      <c r="C173" s="70"/>
      <c r="D173" s="70"/>
      <c r="E173" s="70"/>
      <c r="F173" s="70"/>
      <c r="G173" s="69" t="s">
        <v>47</v>
      </c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 t="s">
        <v>180</v>
      </c>
      <c r="U173" s="69"/>
      <c r="V173" s="69"/>
      <c r="W173" s="69"/>
      <c r="X173" s="69"/>
      <c r="Y173" s="69"/>
      <c r="Z173" s="69"/>
      <c r="AA173" s="68" t="s">
        <v>67</v>
      </c>
      <c r="AB173" s="68"/>
      <c r="AC173" s="68"/>
      <c r="AD173" s="68"/>
      <c r="AE173" s="68"/>
      <c r="AF173" s="68" t="s">
        <v>68</v>
      </c>
      <c r="AG173" s="68"/>
      <c r="AH173" s="68"/>
      <c r="AI173" s="68"/>
      <c r="AJ173" s="68"/>
      <c r="AK173" s="90" t="s">
        <v>181</v>
      </c>
      <c r="AL173" s="90"/>
      <c r="AM173" s="90"/>
      <c r="AN173" s="90"/>
      <c r="AO173" s="90"/>
      <c r="AP173" s="68" t="s">
        <v>71</v>
      </c>
      <c r="AQ173" s="68"/>
      <c r="AR173" s="68"/>
      <c r="AS173" s="68"/>
      <c r="AT173" s="68"/>
      <c r="AU173" s="68" t="s">
        <v>72</v>
      </c>
      <c r="AV173" s="68"/>
      <c r="AW173" s="68"/>
      <c r="AX173" s="68"/>
      <c r="AY173" s="68"/>
      <c r="AZ173" s="90" t="s">
        <v>181</v>
      </c>
      <c r="BA173" s="90"/>
      <c r="BB173" s="90"/>
      <c r="BC173" s="90"/>
      <c r="BD173" s="90"/>
      <c r="CA173" s="1" t="s">
        <v>186</v>
      </c>
    </row>
    <row r="174" spans="1:79" customHeight="1" ht="54.2" s="25" customFormat="1">
      <c r="A174" s="54">
        <v>1</v>
      </c>
      <c r="B174" s="54"/>
      <c r="C174" s="54"/>
      <c r="D174" s="54"/>
      <c r="E174" s="54"/>
      <c r="F174" s="54"/>
      <c r="G174" s="35" t="s">
        <v>128</v>
      </c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7"/>
      <c r="T174" s="91" t="s">
        <v>183</v>
      </c>
      <c r="U174" s="36"/>
      <c r="V174" s="36"/>
      <c r="W174" s="36"/>
      <c r="X174" s="36"/>
      <c r="Y174" s="36"/>
      <c r="Z174" s="37"/>
      <c r="AA174" s="38">
        <v>0.0</v>
      </c>
      <c r="AB174" s="38"/>
      <c r="AC174" s="38"/>
      <c r="AD174" s="38"/>
      <c r="AE174" s="38"/>
      <c r="AF174" s="38">
        <v>1746420</v>
      </c>
      <c r="AG174" s="38"/>
      <c r="AH174" s="38"/>
      <c r="AI174" s="38"/>
      <c r="AJ174" s="38"/>
      <c r="AK174" s="38">
        <f>IF(ISNUMBER(AA174),AA174,0)+IF(ISNUMBER(AF174),AF174,0)</f>
        <v>1746420</v>
      </c>
      <c r="AL174" s="38"/>
      <c r="AM174" s="38"/>
      <c r="AN174" s="38"/>
      <c r="AO174" s="38"/>
      <c r="AP174" s="38">
        <v>0.0</v>
      </c>
      <c r="AQ174" s="38"/>
      <c r="AR174" s="38"/>
      <c r="AS174" s="38"/>
      <c r="AT174" s="38"/>
      <c r="AU174" s="38">
        <v>0.0</v>
      </c>
      <c r="AV174" s="38"/>
      <c r="AW174" s="38"/>
      <c r="AX174" s="38"/>
      <c r="AY174" s="38"/>
      <c r="AZ174" s="38">
        <f>IF(ISNUMBER(AP174),AP174,0)+IF(ISNUMBER(AU174),AU174,0)</f>
        <v>0</v>
      </c>
      <c r="BA174" s="38"/>
      <c r="BB174" s="38"/>
      <c r="BC174" s="38"/>
      <c r="BD174" s="38"/>
      <c r="CA174" s="25" t="s">
        <v>187</v>
      </c>
    </row>
    <row r="175" spans="1:79" customHeight="1" ht="13.6" s="6" customFormat="1">
      <c r="A175" s="27"/>
      <c r="B175" s="27"/>
      <c r="C175" s="27"/>
      <c r="D175" s="27"/>
      <c r="E175" s="27"/>
      <c r="F175" s="27"/>
      <c r="G175" s="28" t="s">
        <v>63</v>
      </c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30"/>
      <c r="T175" s="31"/>
      <c r="U175" s="29"/>
      <c r="V175" s="29"/>
      <c r="W175" s="29"/>
      <c r="X175" s="29"/>
      <c r="Y175" s="29"/>
      <c r="Z175" s="30"/>
      <c r="AA175" s="26">
        <v>0.0</v>
      </c>
      <c r="AB175" s="26"/>
      <c r="AC175" s="26"/>
      <c r="AD175" s="26"/>
      <c r="AE175" s="26"/>
      <c r="AF175" s="26">
        <v>1746420</v>
      </c>
      <c r="AG175" s="26"/>
      <c r="AH175" s="26"/>
      <c r="AI175" s="26"/>
      <c r="AJ175" s="26"/>
      <c r="AK175" s="26">
        <f>IF(ISNUMBER(AA175),AA175,0)+IF(ISNUMBER(AF175),AF175,0)</f>
        <v>1746420</v>
      </c>
      <c r="AL175" s="26"/>
      <c r="AM175" s="26"/>
      <c r="AN175" s="26"/>
      <c r="AO175" s="26"/>
      <c r="AP175" s="26">
        <v>0.0</v>
      </c>
      <c r="AQ175" s="26"/>
      <c r="AR175" s="26"/>
      <c r="AS175" s="26"/>
      <c r="AT175" s="26"/>
      <c r="AU175" s="26">
        <v>0.0</v>
      </c>
      <c r="AV175" s="26"/>
      <c r="AW175" s="26"/>
      <c r="AX175" s="26"/>
      <c r="AY175" s="26"/>
      <c r="AZ175" s="26">
        <f>IF(ISNUMBER(AP175),AP175,0)+IF(ISNUMBER(AU175),AU175,0)</f>
        <v>0</v>
      </c>
      <c r="BA175" s="26"/>
      <c r="BB175" s="26"/>
      <c r="BC175" s="26"/>
      <c r="BD175" s="26"/>
    </row>
    <row r="178" spans="1:79" customHeight="1" ht="14.3">
      <c r="A178" s="67" t="s">
        <v>188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</row>
    <row r="179" spans="1:79" customHeight="1" ht="14.95">
      <c r="A179" s="82" t="s">
        <v>34</v>
      </c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</row>
    <row r="180" spans="1:79" customHeight="1" ht="23.1">
      <c r="A180" s="40" t="s">
        <v>189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84" t="s">
        <v>190</v>
      </c>
      <c r="O180" s="85"/>
      <c r="P180" s="85"/>
      <c r="Q180" s="85"/>
      <c r="R180" s="85"/>
      <c r="S180" s="85"/>
      <c r="T180" s="85"/>
      <c r="U180" s="86"/>
      <c r="V180" s="84" t="s">
        <v>191</v>
      </c>
      <c r="W180" s="85"/>
      <c r="X180" s="85"/>
      <c r="Y180" s="85"/>
      <c r="Z180" s="86"/>
      <c r="AA180" s="40" t="s">
        <v>37</v>
      </c>
      <c r="AB180" s="40"/>
      <c r="AC180" s="40"/>
      <c r="AD180" s="40"/>
      <c r="AE180" s="40"/>
      <c r="AF180" s="40"/>
      <c r="AG180" s="40"/>
      <c r="AH180" s="40"/>
      <c r="AI180" s="40"/>
      <c r="AJ180" s="40" t="s">
        <v>38</v>
      </c>
      <c r="AK180" s="40"/>
      <c r="AL180" s="40"/>
      <c r="AM180" s="40"/>
      <c r="AN180" s="40"/>
      <c r="AO180" s="40"/>
      <c r="AP180" s="40"/>
      <c r="AQ180" s="40"/>
      <c r="AR180" s="40"/>
      <c r="AS180" s="40" t="s">
        <v>39</v>
      </c>
      <c r="AT180" s="40"/>
      <c r="AU180" s="40"/>
      <c r="AV180" s="40"/>
      <c r="AW180" s="40"/>
      <c r="AX180" s="40"/>
      <c r="AY180" s="40"/>
      <c r="AZ180" s="40"/>
      <c r="BA180" s="40"/>
      <c r="BB180" s="40" t="s">
        <v>65</v>
      </c>
      <c r="BC180" s="40"/>
      <c r="BD180" s="40"/>
      <c r="BE180" s="40"/>
      <c r="BF180" s="40"/>
      <c r="BG180" s="40"/>
      <c r="BH180" s="40"/>
      <c r="BI180" s="40"/>
      <c r="BJ180" s="40"/>
      <c r="BK180" s="40" t="s">
        <v>66</v>
      </c>
      <c r="BL180" s="40"/>
      <c r="BM180" s="40"/>
      <c r="BN180" s="40"/>
      <c r="BO180" s="40"/>
      <c r="BP180" s="40"/>
      <c r="BQ180" s="40"/>
      <c r="BR180" s="40"/>
      <c r="BS180" s="40"/>
    </row>
    <row r="181" spans="1:79" customHeight="1" ht="95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87"/>
      <c r="O181" s="88"/>
      <c r="P181" s="88"/>
      <c r="Q181" s="88"/>
      <c r="R181" s="88"/>
      <c r="S181" s="88"/>
      <c r="T181" s="88"/>
      <c r="U181" s="89"/>
      <c r="V181" s="87"/>
      <c r="W181" s="88"/>
      <c r="X181" s="88"/>
      <c r="Y181" s="88"/>
      <c r="Z181" s="89"/>
      <c r="AA181" s="72" t="s">
        <v>192</v>
      </c>
      <c r="AB181" s="72"/>
      <c r="AC181" s="72"/>
      <c r="AD181" s="72"/>
      <c r="AE181" s="72"/>
      <c r="AF181" s="72" t="s">
        <v>193</v>
      </c>
      <c r="AG181" s="72"/>
      <c r="AH181" s="72"/>
      <c r="AI181" s="72"/>
      <c r="AJ181" s="72" t="s">
        <v>192</v>
      </c>
      <c r="AK181" s="72"/>
      <c r="AL181" s="72"/>
      <c r="AM181" s="72"/>
      <c r="AN181" s="72"/>
      <c r="AO181" s="72" t="s">
        <v>193</v>
      </c>
      <c r="AP181" s="72"/>
      <c r="AQ181" s="72"/>
      <c r="AR181" s="72"/>
      <c r="AS181" s="72" t="s">
        <v>192</v>
      </c>
      <c r="AT181" s="72"/>
      <c r="AU181" s="72"/>
      <c r="AV181" s="72"/>
      <c r="AW181" s="72"/>
      <c r="AX181" s="72" t="s">
        <v>193</v>
      </c>
      <c r="AY181" s="72"/>
      <c r="AZ181" s="72"/>
      <c r="BA181" s="72"/>
      <c r="BB181" s="72" t="s">
        <v>192</v>
      </c>
      <c r="BC181" s="72"/>
      <c r="BD181" s="72"/>
      <c r="BE181" s="72"/>
      <c r="BF181" s="72"/>
      <c r="BG181" s="72" t="s">
        <v>193</v>
      </c>
      <c r="BH181" s="72"/>
      <c r="BI181" s="72"/>
      <c r="BJ181" s="72"/>
      <c r="BK181" s="72" t="s">
        <v>192</v>
      </c>
      <c r="BL181" s="72"/>
      <c r="BM181" s="72"/>
      <c r="BN181" s="72"/>
      <c r="BO181" s="72"/>
      <c r="BP181" s="72" t="s">
        <v>193</v>
      </c>
      <c r="BQ181" s="72"/>
      <c r="BR181" s="72"/>
      <c r="BS181" s="72"/>
    </row>
    <row r="182" spans="1:79" customHeight="1" ht="14.95">
      <c r="A182" s="40">
        <v>1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79">
        <v>2</v>
      </c>
      <c r="O182" s="80"/>
      <c r="P182" s="80"/>
      <c r="Q182" s="80"/>
      <c r="R182" s="80"/>
      <c r="S182" s="80"/>
      <c r="T182" s="80"/>
      <c r="U182" s="81"/>
      <c r="V182" s="40">
        <v>3</v>
      </c>
      <c r="W182" s="40"/>
      <c r="X182" s="40"/>
      <c r="Y182" s="40"/>
      <c r="Z182" s="40"/>
      <c r="AA182" s="40">
        <v>4</v>
      </c>
      <c r="AB182" s="40"/>
      <c r="AC182" s="40"/>
      <c r="AD182" s="40"/>
      <c r="AE182" s="40"/>
      <c r="AF182" s="40">
        <v>5</v>
      </c>
      <c r="AG182" s="40"/>
      <c r="AH182" s="40"/>
      <c r="AI182" s="40"/>
      <c r="AJ182" s="40">
        <v>6</v>
      </c>
      <c r="AK182" s="40"/>
      <c r="AL182" s="40"/>
      <c r="AM182" s="40"/>
      <c r="AN182" s="40"/>
      <c r="AO182" s="40">
        <v>7</v>
      </c>
      <c r="AP182" s="40"/>
      <c r="AQ182" s="40"/>
      <c r="AR182" s="40"/>
      <c r="AS182" s="40">
        <v>8</v>
      </c>
      <c r="AT182" s="40"/>
      <c r="AU182" s="40"/>
      <c r="AV182" s="40"/>
      <c r="AW182" s="40"/>
      <c r="AX182" s="40">
        <v>9</v>
      </c>
      <c r="AY182" s="40"/>
      <c r="AZ182" s="40"/>
      <c r="BA182" s="40"/>
      <c r="BB182" s="40">
        <v>10</v>
      </c>
      <c r="BC182" s="40"/>
      <c r="BD182" s="40"/>
      <c r="BE182" s="40"/>
      <c r="BF182" s="40"/>
      <c r="BG182" s="40">
        <v>11</v>
      </c>
      <c r="BH182" s="40"/>
      <c r="BI182" s="40"/>
      <c r="BJ182" s="40"/>
      <c r="BK182" s="40">
        <v>12</v>
      </c>
      <c r="BL182" s="40"/>
      <c r="BM182" s="40"/>
      <c r="BN182" s="40"/>
      <c r="BO182" s="40"/>
      <c r="BP182" s="40">
        <v>13</v>
      </c>
      <c r="BQ182" s="40"/>
      <c r="BR182" s="40"/>
      <c r="BS182" s="40"/>
    </row>
    <row r="183" spans="1:79" customHeight="1" ht="12.1" hidden="true" s="1" customFormat="1">
      <c r="A183" s="69" t="s">
        <v>194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70" t="s">
        <v>195</v>
      </c>
      <c r="O183" s="70"/>
      <c r="P183" s="70"/>
      <c r="Q183" s="70"/>
      <c r="R183" s="70"/>
      <c r="S183" s="70"/>
      <c r="T183" s="70"/>
      <c r="U183" s="70"/>
      <c r="V183" s="70" t="s">
        <v>196</v>
      </c>
      <c r="W183" s="70"/>
      <c r="X183" s="70"/>
      <c r="Y183" s="70"/>
      <c r="Z183" s="70"/>
      <c r="AA183" s="68" t="s">
        <v>48</v>
      </c>
      <c r="AB183" s="68"/>
      <c r="AC183" s="68"/>
      <c r="AD183" s="68"/>
      <c r="AE183" s="68"/>
      <c r="AF183" s="68" t="s">
        <v>49</v>
      </c>
      <c r="AG183" s="68"/>
      <c r="AH183" s="68"/>
      <c r="AI183" s="68"/>
      <c r="AJ183" s="68" t="s">
        <v>52</v>
      </c>
      <c r="AK183" s="68"/>
      <c r="AL183" s="68"/>
      <c r="AM183" s="68"/>
      <c r="AN183" s="68"/>
      <c r="AO183" s="68" t="s">
        <v>53</v>
      </c>
      <c r="AP183" s="68"/>
      <c r="AQ183" s="68"/>
      <c r="AR183" s="68"/>
      <c r="AS183" s="68" t="s">
        <v>55</v>
      </c>
      <c r="AT183" s="68"/>
      <c r="AU183" s="68"/>
      <c r="AV183" s="68"/>
      <c r="AW183" s="68"/>
      <c r="AX183" s="68" t="s">
        <v>56</v>
      </c>
      <c r="AY183" s="68"/>
      <c r="AZ183" s="68"/>
      <c r="BA183" s="68"/>
      <c r="BB183" s="68" t="s">
        <v>67</v>
      </c>
      <c r="BC183" s="68"/>
      <c r="BD183" s="68"/>
      <c r="BE183" s="68"/>
      <c r="BF183" s="68"/>
      <c r="BG183" s="68" t="s">
        <v>68</v>
      </c>
      <c r="BH183" s="68"/>
      <c r="BI183" s="68"/>
      <c r="BJ183" s="68"/>
      <c r="BK183" s="68" t="s">
        <v>71</v>
      </c>
      <c r="BL183" s="68"/>
      <c r="BM183" s="68"/>
      <c r="BN183" s="68"/>
      <c r="BO183" s="68"/>
      <c r="BP183" s="68" t="s">
        <v>72</v>
      </c>
      <c r="BQ183" s="68"/>
      <c r="BR183" s="68"/>
      <c r="BS183" s="68"/>
      <c r="CA183" s="1" t="s">
        <v>197</v>
      </c>
    </row>
    <row r="184" spans="1:79" customHeight="1" ht="12.75" s="6" customFormat="1">
      <c r="A184" s="66" t="s">
        <v>63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42"/>
      <c r="O184" s="43"/>
      <c r="P184" s="43"/>
      <c r="Q184" s="43"/>
      <c r="R184" s="43"/>
      <c r="S184" s="43"/>
      <c r="T184" s="43"/>
      <c r="U184" s="55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4"/>
      <c r="BQ184" s="75"/>
      <c r="BR184" s="75"/>
      <c r="BS184" s="76"/>
      <c r="CA184" s="6" t="s">
        <v>198</v>
      </c>
    </row>
    <row r="187" spans="1:79" customHeight="1" ht="35.35">
      <c r="A187" s="67" t="s">
        <v>199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customHeight="1" ht="14.3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</row>
    <row r="189" spans="1:79" customHeight="1" ht="14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customHeight="1" ht="28.55">
      <c r="A191" s="77" t="s">
        <v>200</v>
      </c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</row>
    <row r="192" spans="1:79" customHeight="1" ht="14.3">
      <c r="A192" s="67" t="s">
        <v>201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</row>
    <row r="193" spans="1:79" customHeight="1" ht="14.95">
      <c r="A193" s="71" t="s">
        <v>34</v>
      </c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</row>
    <row r="194" spans="1:79" customHeight="1" ht="43">
      <c r="A194" s="72" t="s">
        <v>202</v>
      </c>
      <c r="B194" s="72"/>
      <c r="C194" s="72"/>
      <c r="D194" s="72"/>
      <c r="E194" s="72"/>
      <c r="F194" s="72"/>
      <c r="G194" s="40" t="s">
        <v>36</v>
      </c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 t="s">
        <v>203</v>
      </c>
      <c r="U194" s="40"/>
      <c r="V194" s="40"/>
      <c r="W194" s="40"/>
      <c r="X194" s="40"/>
      <c r="Y194" s="40"/>
      <c r="Z194" s="40" t="s">
        <v>204</v>
      </c>
      <c r="AA194" s="40"/>
      <c r="AB194" s="40"/>
      <c r="AC194" s="40"/>
      <c r="AD194" s="40"/>
      <c r="AE194" s="40" t="s">
        <v>205</v>
      </c>
      <c r="AF194" s="40"/>
      <c r="AG194" s="40"/>
      <c r="AH194" s="40"/>
      <c r="AI194" s="40"/>
      <c r="AJ194" s="40"/>
      <c r="AK194" s="40" t="s">
        <v>206</v>
      </c>
      <c r="AL194" s="40"/>
      <c r="AM194" s="40"/>
      <c r="AN194" s="40"/>
      <c r="AO194" s="40"/>
      <c r="AP194" s="40"/>
      <c r="AQ194" s="40" t="s">
        <v>207</v>
      </c>
      <c r="AR194" s="40"/>
      <c r="AS194" s="40"/>
      <c r="AT194" s="40"/>
      <c r="AU194" s="40"/>
      <c r="AV194" s="40"/>
      <c r="AW194" s="40" t="s">
        <v>208</v>
      </c>
      <c r="AX194" s="40"/>
      <c r="AY194" s="40"/>
      <c r="AZ194" s="40"/>
      <c r="BA194" s="40"/>
      <c r="BB194" s="40"/>
      <c r="BC194" s="40"/>
      <c r="BD194" s="40"/>
      <c r="BE194" s="40"/>
      <c r="BF194" s="40"/>
      <c r="BG194" s="40" t="s">
        <v>209</v>
      </c>
      <c r="BH194" s="40"/>
      <c r="BI194" s="40"/>
      <c r="BJ194" s="40"/>
      <c r="BK194" s="40"/>
      <c r="BL194" s="40"/>
    </row>
    <row r="195" spans="1:79" customHeight="1" ht="39.9">
      <c r="A195" s="72"/>
      <c r="B195" s="72"/>
      <c r="C195" s="72"/>
      <c r="D195" s="72"/>
      <c r="E195" s="72"/>
      <c r="F195" s="72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 t="s">
        <v>210</v>
      </c>
      <c r="AX195" s="40"/>
      <c r="AY195" s="40"/>
      <c r="AZ195" s="40"/>
      <c r="BA195" s="40"/>
      <c r="BB195" s="40" t="s">
        <v>211</v>
      </c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</row>
    <row r="196" spans="1:79" customHeight="1" ht="14.95">
      <c r="A196" s="40">
        <v>1</v>
      </c>
      <c r="B196" s="40"/>
      <c r="C196" s="40"/>
      <c r="D196" s="40"/>
      <c r="E196" s="40"/>
      <c r="F196" s="40"/>
      <c r="G196" s="40">
        <v>2</v>
      </c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>
        <v>3</v>
      </c>
      <c r="U196" s="40"/>
      <c r="V196" s="40"/>
      <c r="W196" s="40"/>
      <c r="X196" s="40"/>
      <c r="Y196" s="40"/>
      <c r="Z196" s="40">
        <v>4</v>
      </c>
      <c r="AA196" s="40"/>
      <c r="AB196" s="40"/>
      <c r="AC196" s="40"/>
      <c r="AD196" s="40"/>
      <c r="AE196" s="40">
        <v>5</v>
      </c>
      <c r="AF196" s="40"/>
      <c r="AG196" s="40"/>
      <c r="AH196" s="40"/>
      <c r="AI196" s="40"/>
      <c r="AJ196" s="40"/>
      <c r="AK196" s="40">
        <v>6</v>
      </c>
      <c r="AL196" s="40"/>
      <c r="AM196" s="40"/>
      <c r="AN196" s="40"/>
      <c r="AO196" s="40"/>
      <c r="AP196" s="40"/>
      <c r="AQ196" s="40">
        <v>7</v>
      </c>
      <c r="AR196" s="40"/>
      <c r="AS196" s="40"/>
      <c r="AT196" s="40"/>
      <c r="AU196" s="40"/>
      <c r="AV196" s="40"/>
      <c r="AW196" s="40">
        <v>8</v>
      </c>
      <c r="AX196" s="40"/>
      <c r="AY196" s="40"/>
      <c r="AZ196" s="40"/>
      <c r="BA196" s="40"/>
      <c r="BB196" s="40">
        <v>9</v>
      </c>
      <c r="BC196" s="40"/>
      <c r="BD196" s="40"/>
      <c r="BE196" s="40"/>
      <c r="BF196" s="40"/>
      <c r="BG196" s="40">
        <v>10</v>
      </c>
      <c r="BH196" s="40"/>
      <c r="BI196" s="40"/>
      <c r="BJ196" s="40"/>
      <c r="BK196" s="40"/>
      <c r="BL196" s="40"/>
    </row>
    <row r="197" spans="1:79" customHeight="1" ht="12.1" hidden="true" s="1" customFormat="1">
      <c r="A197" s="70" t="s">
        <v>79</v>
      </c>
      <c r="B197" s="70"/>
      <c r="C197" s="70"/>
      <c r="D197" s="70"/>
      <c r="E197" s="70"/>
      <c r="F197" s="70"/>
      <c r="G197" s="69" t="s">
        <v>47</v>
      </c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8" t="s">
        <v>212</v>
      </c>
      <c r="U197" s="68"/>
      <c r="V197" s="68"/>
      <c r="W197" s="68"/>
      <c r="X197" s="68"/>
      <c r="Y197" s="68"/>
      <c r="Z197" s="68" t="s">
        <v>213</v>
      </c>
      <c r="AA197" s="68"/>
      <c r="AB197" s="68"/>
      <c r="AC197" s="68"/>
      <c r="AD197" s="68"/>
      <c r="AE197" s="68" t="s">
        <v>214</v>
      </c>
      <c r="AF197" s="68"/>
      <c r="AG197" s="68"/>
      <c r="AH197" s="68"/>
      <c r="AI197" s="68"/>
      <c r="AJ197" s="68"/>
      <c r="AK197" s="68" t="s">
        <v>215</v>
      </c>
      <c r="AL197" s="68"/>
      <c r="AM197" s="68"/>
      <c r="AN197" s="68"/>
      <c r="AO197" s="68"/>
      <c r="AP197" s="68"/>
      <c r="AQ197" s="73" t="s">
        <v>216</v>
      </c>
      <c r="AR197" s="68"/>
      <c r="AS197" s="68"/>
      <c r="AT197" s="68"/>
      <c r="AU197" s="68"/>
      <c r="AV197" s="68"/>
      <c r="AW197" s="68" t="s">
        <v>217</v>
      </c>
      <c r="AX197" s="68"/>
      <c r="AY197" s="68"/>
      <c r="AZ197" s="68"/>
      <c r="BA197" s="68"/>
      <c r="BB197" s="68" t="s">
        <v>218</v>
      </c>
      <c r="BC197" s="68"/>
      <c r="BD197" s="68"/>
      <c r="BE197" s="68"/>
      <c r="BF197" s="68"/>
      <c r="BG197" s="73" t="s">
        <v>219</v>
      </c>
      <c r="BH197" s="68"/>
      <c r="BI197" s="68"/>
      <c r="BJ197" s="68"/>
      <c r="BK197" s="68"/>
      <c r="BL197" s="68"/>
      <c r="CA197" s="1" t="s">
        <v>220</v>
      </c>
    </row>
    <row r="198" spans="1:79" customHeight="1" ht="12.75" s="6" customFormat="1">
      <c r="A198" s="27"/>
      <c r="B198" s="27"/>
      <c r="C198" s="27"/>
      <c r="D198" s="27"/>
      <c r="E198" s="27"/>
      <c r="F198" s="27"/>
      <c r="G198" s="66" t="s">
        <v>63</v>
      </c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>
        <f>IF(ISNUMBER(AK198),AK198,0)-IF(ISNUMBER(AE198),AE198,0)</f>
        <v>0</v>
      </c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>
        <f>IF(ISNUMBER(Z198),Z198,0)+IF(ISNUMBER(AK198),AK198,0)</f>
        <v>0</v>
      </c>
      <c r="BH198" s="26"/>
      <c r="BI198" s="26"/>
      <c r="BJ198" s="26"/>
      <c r="BK198" s="26"/>
      <c r="BL198" s="26"/>
      <c r="CA198" s="6" t="s">
        <v>221</v>
      </c>
    </row>
    <row r="200" spans="1:79" customHeight="1" ht="14.3">
      <c r="A200" s="67" t="s">
        <v>222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</row>
    <row r="201" spans="1:79" customHeight="1" ht="14.95">
      <c r="A201" s="71" t="s">
        <v>34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</row>
    <row r="202" spans="1:79" customHeight="1" ht="18">
      <c r="A202" s="40" t="s">
        <v>202</v>
      </c>
      <c r="B202" s="40"/>
      <c r="C202" s="40"/>
      <c r="D202" s="40"/>
      <c r="E202" s="40"/>
      <c r="F202" s="40"/>
      <c r="G202" s="40" t="s">
        <v>36</v>
      </c>
      <c r="H202" s="40"/>
      <c r="I202" s="40"/>
      <c r="J202" s="40"/>
      <c r="K202" s="40"/>
      <c r="L202" s="40"/>
      <c r="M202" s="40"/>
      <c r="N202" s="40"/>
      <c r="O202" s="40"/>
      <c r="P202" s="40"/>
      <c r="Q202" s="40" t="s">
        <v>223</v>
      </c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 t="s">
        <v>157</v>
      </c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</row>
    <row r="203" spans="1:79" customHeight="1" ht="4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 t="s">
        <v>224</v>
      </c>
      <c r="R203" s="40"/>
      <c r="S203" s="40"/>
      <c r="T203" s="40"/>
      <c r="U203" s="40"/>
      <c r="V203" s="72" t="s">
        <v>225</v>
      </c>
      <c r="W203" s="72"/>
      <c r="X203" s="72"/>
      <c r="Y203" s="72"/>
      <c r="Z203" s="40" t="s">
        <v>226</v>
      </c>
      <c r="AA203" s="40"/>
      <c r="AB203" s="40"/>
      <c r="AC203" s="40"/>
      <c r="AD203" s="40"/>
      <c r="AE203" s="40"/>
      <c r="AF203" s="40"/>
      <c r="AG203" s="40"/>
      <c r="AH203" s="40"/>
      <c r="AI203" s="40"/>
      <c r="AJ203" s="40" t="s">
        <v>227</v>
      </c>
      <c r="AK203" s="40"/>
      <c r="AL203" s="40"/>
      <c r="AM203" s="40"/>
      <c r="AN203" s="40"/>
      <c r="AO203" s="40" t="s">
        <v>228</v>
      </c>
      <c r="AP203" s="40"/>
      <c r="AQ203" s="40"/>
      <c r="AR203" s="40"/>
      <c r="AS203" s="40"/>
      <c r="AT203" s="72" t="s">
        <v>229</v>
      </c>
      <c r="AU203" s="72"/>
      <c r="AV203" s="72"/>
      <c r="AW203" s="72"/>
      <c r="AX203" s="40" t="s">
        <v>226</v>
      </c>
      <c r="AY203" s="40"/>
      <c r="AZ203" s="40"/>
      <c r="BA203" s="40"/>
      <c r="BB203" s="40"/>
      <c r="BC203" s="40"/>
      <c r="BD203" s="40"/>
      <c r="BE203" s="40"/>
      <c r="BF203" s="40"/>
      <c r="BG203" s="40"/>
      <c r="BH203" s="40" t="s">
        <v>230</v>
      </c>
      <c r="BI203" s="40"/>
      <c r="BJ203" s="40"/>
      <c r="BK203" s="40"/>
      <c r="BL203" s="40"/>
    </row>
    <row r="204" spans="1:79" customHeight="1" ht="6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72"/>
      <c r="W204" s="72"/>
      <c r="X204" s="72"/>
      <c r="Y204" s="72"/>
      <c r="Z204" s="40" t="s">
        <v>210</v>
      </c>
      <c r="AA204" s="40"/>
      <c r="AB204" s="40"/>
      <c r="AC204" s="40"/>
      <c r="AD204" s="40"/>
      <c r="AE204" s="40" t="s">
        <v>211</v>
      </c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72"/>
      <c r="AU204" s="72"/>
      <c r="AV204" s="72"/>
      <c r="AW204" s="72"/>
      <c r="AX204" s="40" t="s">
        <v>210</v>
      </c>
      <c r="AY204" s="40"/>
      <c r="AZ204" s="40"/>
      <c r="BA204" s="40"/>
      <c r="BB204" s="40"/>
      <c r="BC204" s="40" t="s">
        <v>211</v>
      </c>
      <c r="BD204" s="40"/>
      <c r="BE204" s="40"/>
      <c r="BF204" s="40"/>
      <c r="BG204" s="40"/>
      <c r="BH204" s="40"/>
      <c r="BI204" s="40"/>
      <c r="BJ204" s="40"/>
      <c r="BK204" s="40"/>
      <c r="BL204" s="40"/>
    </row>
    <row r="205" spans="1:79" customHeight="1" ht="14.95">
      <c r="A205" s="40">
        <v>1</v>
      </c>
      <c r="B205" s="40"/>
      <c r="C205" s="40"/>
      <c r="D205" s="40"/>
      <c r="E205" s="40"/>
      <c r="F205" s="40"/>
      <c r="G205" s="40">
        <v>2</v>
      </c>
      <c r="H205" s="40"/>
      <c r="I205" s="40"/>
      <c r="J205" s="40"/>
      <c r="K205" s="40"/>
      <c r="L205" s="40"/>
      <c r="M205" s="40"/>
      <c r="N205" s="40"/>
      <c r="O205" s="40"/>
      <c r="P205" s="40"/>
      <c r="Q205" s="40">
        <v>3</v>
      </c>
      <c r="R205" s="40"/>
      <c r="S205" s="40"/>
      <c r="T205" s="40"/>
      <c r="U205" s="40"/>
      <c r="V205" s="40">
        <v>4</v>
      </c>
      <c r="W205" s="40"/>
      <c r="X205" s="40"/>
      <c r="Y205" s="40"/>
      <c r="Z205" s="40">
        <v>5</v>
      </c>
      <c r="AA205" s="40"/>
      <c r="AB205" s="40"/>
      <c r="AC205" s="40"/>
      <c r="AD205" s="40"/>
      <c r="AE205" s="40">
        <v>6</v>
      </c>
      <c r="AF205" s="40"/>
      <c r="AG205" s="40"/>
      <c r="AH205" s="40"/>
      <c r="AI205" s="40"/>
      <c r="AJ205" s="40">
        <v>7</v>
      </c>
      <c r="AK205" s="40"/>
      <c r="AL205" s="40"/>
      <c r="AM205" s="40"/>
      <c r="AN205" s="40"/>
      <c r="AO205" s="40">
        <v>8</v>
      </c>
      <c r="AP205" s="40"/>
      <c r="AQ205" s="40"/>
      <c r="AR205" s="40"/>
      <c r="AS205" s="40"/>
      <c r="AT205" s="40">
        <v>9</v>
      </c>
      <c r="AU205" s="40"/>
      <c r="AV205" s="40"/>
      <c r="AW205" s="40"/>
      <c r="AX205" s="40">
        <v>10</v>
      </c>
      <c r="AY205" s="40"/>
      <c r="AZ205" s="40"/>
      <c r="BA205" s="40"/>
      <c r="BB205" s="40"/>
      <c r="BC205" s="40">
        <v>11</v>
      </c>
      <c r="BD205" s="40"/>
      <c r="BE205" s="40"/>
      <c r="BF205" s="40"/>
      <c r="BG205" s="40"/>
      <c r="BH205" s="40">
        <v>12</v>
      </c>
      <c r="BI205" s="40"/>
      <c r="BJ205" s="40"/>
      <c r="BK205" s="40"/>
      <c r="BL205" s="40"/>
    </row>
    <row r="206" spans="1:79" customHeight="1" ht="12.1" hidden="true" s="1" customFormat="1">
      <c r="A206" s="70" t="s">
        <v>79</v>
      </c>
      <c r="B206" s="70"/>
      <c r="C206" s="70"/>
      <c r="D206" s="70"/>
      <c r="E206" s="70"/>
      <c r="F206" s="70"/>
      <c r="G206" s="69" t="s">
        <v>47</v>
      </c>
      <c r="H206" s="69"/>
      <c r="I206" s="69"/>
      <c r="J206" s="69"/>
      <c r="K206" s="69"/>
      <c r="L206" s="69"/>
      <c r="M206" s="69"/>
      <c r="N206" s="69"/>
      <c r="O206" s="69"/>
      <c r="P206" s="69"/>
      <c r="Q206" s="68" t="s">
        <v>212</v>
      </c>
      <c r="R206" s="68"/>
      <c r="S206" s="68"/>
      <c r="T206" s="68"/>
      <c r="U206" s="68"/>
      <c r="V206" s="68" t="s">
        <v>213</v>
      </c>
      <c r="W206" s="68"/>
      <c r="X206" s="68"/>
      <c r="Y206" s="68"/>
      <c r="Z206" s="68" t="s">
        <v>214</v>
      </c>
      <c r="AA206" s="68"/>
      <c r="AB206" s="68"/>
      <c r="AC206" s="68"/>
      <c r="AD206" s="68"/>
      <c r="AE206" s="68" t="s">
        <v>215</v>
      </c>
      <c r="AF206" s="68"/>
      <c r="AG206" s="68"/>
      <c r="AH206" s="68"/>
      <c r="AI206" s="68"/>
      <c r="AJ206" s="73" t="s">
        <v>231</v>
      </c>
      <c r="AK206" s="68"/>
      <c r="AL206" s="68"/>
      <c r="AM206" s="68"/>
      <c r="AN206" s="68"/>
      <c r="AO206" s="68" t="s">
        <v>217</v>
      </c>
      <c r="AP206" s="68"/>
      <c r="AQ206" s="68"/>
      <c r="AR206" s="68"/>
      <c r="AS206" s="68"/>
      <c r="AT206" s="73" t="s">
        <v>232</v>
      </c>
      <c r="AU206" s="68"/>
      <c r="AV206" s="68"/>
      <c r="AW206" s="68"/>
      <c r="AX206" s="68" t="s">
        <v>218</v>
      </c>
      <c r="AY206" s="68"/>
      <c r="AZ206" s="68"/>
      <c r="BA206" s="68"/>
      <c r="BB206" s="68"/>
      <c r="BC206" s="68" t="s">
        <v>233</v>
      </c>
      <c r="BD206" s="68"/>
      <c r="BE206" s="68"/>
      <c r="BF206" s="68"/>
      <c r="BG206" s="68"/>
      <c r="BH206" s="73" t="s">
        <v>231</v>
      </c>
      <c r="BI206" s="68"/>
      <c r="BJ206" s="68"/>
      <c r="BK206" s="68"/>
      <c r="BL206" s="68"/>
      <c r="CA206" s="1" t="s">
        <v>234</v>
      </c>
    </row>
    <row r="207" spans="1:79" customHeight="1" ht="12.75" s="6" customFormat="1">
      <c r="A207" s="27"/>
      <c r="B207" s="27"/>
      <c r="C207" s="27"/>
      <c r="D207" s="27"/>
      <c r="E207" s="27"/>
      <c r="F207" s="27"/>
      <c r="G207" s="66" t="s">
        <v>63</v>
      </c>
      <c r="H207" s="66"/>
      <c r="I207" s="66"/>
      <c r="J207" s="66"/>
      <c r="K207" s="66"/>
      <c r="L207" s="66"/>
      <c r="M207" s="66"/>
      <c r="N207" s="66"/>
      <c r="O207" s="66"/>
      <c r="P207" s="6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>
        <f>IF(ISNUMBER(Q207),Q207,0)-IF(ISNUMBER(Z207),Z207,0)</f>
        <v>0</v>
      </c>
      <c r="AK207" s="26"/>
      <c r="AL207" s="26"/>
      <c r="AM207" s="26"/>
      <c r="AN207" s="26"/>
      <c r="AO207" s="26"/>
      <c r="AP207" s="26"/>
      <c r="AQ207" s="26"/>
      <c r="AR207" s="26"/>
      <c r="AS207" s="26"/>
      <c r="AT207" s="26">
        <f>IF(ISNUMBER(V207),V207,0)-IF(ISNUMBER(Z207),Z207,0)-IF(ISNUMBER(AE207),AE207,0)</f>
        <v>0</v>
      </c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>
        <f>IF(ISNUMBER(AO207),AO207,0)-IF(ISNUMBER(AX207),AX207,0)</f>
        <v>0</v>
      </c>
      <c r="BI207" s="26"/>
      <c r="BJ207" s="26"/>
      <c r="BK207" s="26"/>
      <c r="BL207" s="26"/>
      <c r="CA207" s="6" t="s">
        <v>235</v>
      </c>
    </row>
    <row r="209" spans="1:79" customHeight="1" ht="14.3">
      <c r="A209" s="67" t="s">
        <v>236</v>
      </c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</row>
    <row r="210" spans="1:79" customHeight="1" ht="14.95">
      <c r="A210" s="71" t="s">
        <v>34</v>
      </c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</row>
    <row r="211" spans="1:79" customHeight="1" ht="43">
      <c r="A211" s="72" t="s">
        <v>202</v>
      </c>
      <c r="B211" s="72"/>
      <c r="C211" s="72"/>
      <c r="D211" s="72"/>
      <c r="E211" s="72"/>
      <c r="F211" s="72"/>
      <c r="G211" s="40" t="s">
        <v>36</v>
      </c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 t="s">
        <v>203</v>
      </c>
      <c r="U211" s="40"/>
      <c r="V211" s="40"/>
      <c r="W211" s="40"/>
      <c r="X211" s="40"/>
      <c r="Y211" s="40"/>
      <c r="Z211" s="40" t="s">
        <v>204</v>
      </c>
      <c r="AA211" s="40"/>
      <c r="AB211" s="40"/>
      <c r="AC211" s="40"/>
      <c r="AD211" s="40"/>
      <c r="AE211" s="40" t="s">
        <v>237</v>
      </c>
      <c r="AF211" s="40"/>
      <c r="AG211" s="40"/>
      <c r="AH211" s="40"/>
      <c r="AI211" s="40"/>
      <c r="AJ211" s="40"/>
      <c r="AK211" s="40" t="s">
        <v>238</v>
      </c>
      <c r="AL211" s="40"/>
      <c r="AM211" s="40"/>
      <c r="AN211" s="40"/>
      <c r="AO211" s="40"/>
      <c r="AP211" s="40"/>
      <c r="AQ211" s="40" t="s">
        <v>239</v>
      </c>
      <c r="AR211" s="40"/>
      <c r="AS211" s="40"/>
      <c r="AT211" s="40"/>
      <c r="AU211" s="40"/>
      <c r="AV211" s="40"/>
      <c r="AW211" s="40" t="s">
        <v>240</v>
      </c>
      <c r="AX211" s="40"/>
      <c r="AY211" s="40"/>
      <c r="AZ211" s="40"/>
      <c r="BA211" s="40"/>
      <c r="BB211" s="40"/>
      <c r="BC211" s="40"/>
      <c r="BD211" s="40"/>
      <c r="BE211" s="40" t="s">
        <v>241</v>
      </c>
      <c r="BF211" s="40"/>
      <c r="BG211" s="40"/>
      <c r="BH211" s="40"/>
      <c r="BI211" s="40"/>
      <c r="BJ211" s="40"/>
      <c r="BK211" s="40"/>
      <c r="BL211" s="40"/>
    </row>
    <row r="212" spans="1:79" customHeight="1" ht="21.75">
      <c r="A212" s="72"/>
      <c r="B212" s="72"/>
      <c r="C212" s="72"/>
      <c r="D212" s="72"/>
      <c r="E212" s="72"/>
      <c r="F212" s="72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</row>
    <row r="213" spans="1:79" customHeight="1" ht="14.95">
      <c r="A213" s="40">
        <v>1</v>
      </c>
      <c r="B213" s="40"/>
      <c r="C213" s="40"/>
      <c r="D213" s="40"/>
      <c r="E213" s="40"/>
      <c r="F213" s="40"/>
      <c r="G213" s="40">
        <v>2</v>
      </c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>
        <v>3</v>
      </c>
      <c r="U213" s="40"/>
      <c r="V213" s="40"/>
      <c r="W213" s="40"/>
      <c r="X213" s="40"/>
      <c r="Y213" s="40"/>
      <c r="Z213" s="40">
        <v>4</v>
      </c>
      <c r="AA213" s="40"/>
      <c r="AB213" s="40"/>
      <c r="AC213" s="40"/>
      <c r="AD213" s="40"/>
      <c r="AE213" s="40">
        <v>5</v>
      </c>
      <c r="AF213" s="40"/>
      <c r="AG213" s="40"/>
      <c r="AH213" s="40"/>
      <c r="AI213" s="40"/>
      <c r="AJ213" s="40"/>
      <c r="AK213" s="40">
        <v>6</v>
      </c>
      <c r="AL213" s="40"/>
      <c r="AM213" s="40"/>
      <c r="AN213" s="40"/>
      <c r="AO213" s="40"/>
      <c r="AP213" s="40"/>
      <c r="AQ213" s="40">
        <v>7</v>
      </c>
      <c r="AR213" s="40"/>
      <c r="AS213" s="40"/>
      <c r="AT213" s="40"/>
      <c r="AU213" s="40"/>
      <c r="AV213" s="40"/>
      <c r="AW213" s="70">
        <v>8</v>
      </c>
      <c r="AX213" s="70"/>
      <c r="AY213" s="70"/>
      <c r="AZ213" s="70"/>
      <c r="BA213" s="70"/>
      <c r="BB213" s="70"/>
      <c r="BC213" s="70"/>
      <c r="BD213" s="70"/>
      <c r="BE213" s="70">
        <v>9</v>
      </c>
      <c r="BF213" s="70"/>
      <c r="BG213" s="70"/>
      <c r="BH213" s="70"/>
      <c r="BI213" s="70"/>
      <c r="BJ213" s="70"/>
      <c r="BK213" s="70"/>
      <c r="BL213" s="70"/>
    </row>
    <row r="214" spans="1:79" customHeight="1" ht="18.7" hidden="true" s="1" customFormat="1">
      <c r="A214" s="70" t="s">
        <v>79</v>
      </c>
      <c r="B214" s="70"/>
      <c r="C214" s="70"/>
      <c r="D214" s="70"/>
      <c r="E214" s="70"/>
      <c r="F214" s="70"/>
      <c r="G214" s="69" t="s">
        <v>47</v>
      </c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8" t="s">
        <v>212</v>
      </c>
      <c r="U214" s="68"/>
      <c r="V214" s="68"/>
      <c r="W214" s="68"/>
      <c r="X214" s="68"/>
      <c r="Y214" s="68"/>
      <c r="Z214" s="68" t="s">
        <v>213</v>
      </c>
      <c r="AA214" s="68"/>
      <c r="AB214" s="68"/>
      <c r="AC214" s="68"/>
      <c r="AD214" s="68"/>
      <c r="AE214" s="68" t="s">
        <v>214</v>
      </c>
      <c r="AF214" s="68"/>
      <c r="AG214" s="68"/>
      <c r="AH214" s="68"/>
      <c r="AI214" s="68"/>
      <c r="AJ214" s="68"/>
      <c r="AK214" s="68" t="s">
        <v>215</v>
      </c>
      <c r="AL214" s="68"/>
      <c r="AM214" s="68"/>
      <c r="AN214" s="68"/>
      <c r="AO214" s="68"/>
      <c r="AP214" s="68"/>
      <c r="AQ214" s="68" t="s">
        <v>217</v>
      </c>
      <c r="AR214" s="68"/>
      <c r="AS214" s="68"/>
      <c r="AT214" s="68"/>
      <c r="AU214" s="68"/>
      <c r="AV214" s="68"/>
      <c r="AW214" s="69" t="s">
        <v>242</v>
      </c>
      <c r="AX214" s="69"/>
      <c r="AY214" s="69"/>
      <c r="AZ214" s="69"/>
      <c r="BA214" s="69"/>
      <c r="BB214" s="69"/>
      <c r="BC214" s="69"/>
      <c r="BD214" s="69"/>
      <c r="BE214" s="69" t="s">
        <v>243</v>
      </c>
      <c r="BF214" s="69"/>
      <c r="BG214" s="69"/>
      <c r="BH214" s="69"/>
      <c r="BI214" s="69"/>
      <c r="BJ214" s="69"/>
      <c r="BK214" s="69"/>
      <c r="BL214" s="69"/>
      <c r="CA214" s="1" t="s">
        <v>244</v>
      </c>
    </row>
    <row r="215" spans="1:79" customHeight="1" ht="12.75" s="6" customFormat="1">
      <c r="A215" s="27"/>
      <c r="B215" s="27"/>
      <c r="C215" s="27"/>
      <c r="D215" s="27"/>
      <c r="E215" s="27"/>
      <c r="F215" s="27"/>
      <c r="G215" s="66" t="s">
        <v>63</v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CA215" s="6" t="s">
        <v>245</v>
      </c>
    </row>
    <row r="217" spans="1:79" customHeight="1" ht="14.3">
      <c r="A217" s="67" t="s">
        <v>246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customHeight="1" ht="14.95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</row>
    <row r="219" spans="1:79" customHeight="1" ht="14.9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customHeight="1" ht="14.3">
      <c r="A221" s="67" t="s">
        <v>247</v>
      </c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</row>
    <row r="222" spans="1:79" customHeight="1" ht="14.3">
      <c r="A222" s="67" t="s">
        <v>248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customHeight="1" ht="14.95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</row>
    <row r="224" spans="1:79" customHeight="1" ht="14.9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7" spans="1:79" customHeight="1" ht="19.05">
      <c r="A227" s="57" t="s">
        <v>249</v>
      </c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22"/>
      <c r="AC227" s="22"/>
      <c r="AD227" s="22"/>
      <c r="AE227" s="22"/>
      <c r="AF227" s="22"/>
      <c r="AG227" s="22"/>
      <c r="AH227" s="64"/>
      <c r="AI227" s="64"/>
      <c r="AJ227" s="64"/>
      <c r="AK227" s="64"/>
      <c r="AL227" s="64"/>
      <c r="AM227" s="64"/>
      <c r="AN227" s="64"/>
      <c r="AO227" s="64"/>
      <c r="AP227" s="64"/>
      <c r="AQ227" s="22"/>
      <c r="AR227" s="22"/>
      <c r="AS227" s="22"/>
      <c r="AT227" s="22"/>
      <c r="AU227" s="65" t="s">
        <v>250</v>
      </c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</row>
    <row r="228" spans="1:79" customHeight="1" ht="12.75">
      <c r="AB228" s="23"/>
      <c r="AC228" s="23"/>
      <c r="AD228" s="23"/>
      <c r="AE228" s="23"/>
      <c r="AF228" s="23"/>
      <c r="AG228" s="23"/>
      <c r="AH228" s="62" t="s">
        <v>251</v>
      </c>
      <c r="AI228" s="62"/>
      <c r="AJ228" s="62"/>
      <c r="AK228" s="62"/>
      <c r="AL228" s="62"/>
      <c r="AM228" s="62"/>
      <c r="AN228" s="62"/>
      <c r="AO228" s="62"/>
      <c r="AP228" s="62"/>
      <c r="AQ228" s="23"/>
      <c r="AR228" s="23"/>
      <c r="AS228" s="23"/>
      <c r="AT228" s="23"/>
      <c r="AU228" s="62" t="s">
        <v>252</v>
      </c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</row>
    <row r="229" spans="1:79" customHeight="1" ht="14.3">
      <c r="AB229" s="23"/>
      <c r="AC229" s="23"/>
      <c r="AD229" s="23"/>
      <c r="AE229" s="23"/>
      <c r="AF229" s="23"/>
      <c r="AG229" s="23"/>
      <c r="AH229" s="24"/>
      <c r="AI229" s="24"/>
      <c r="AJ229" s="24"/>
      <c r="AK229" s="24"/>
      <c r="AL229" s="24"/>
      <c r="AM229" s="24"/>
      <c r="AN229" s="24"/>
      <c r="AO229" s="24"/>
      <c r="AP229" s="24"/>
      <c r="AQ229" s="23"/>
      <c r="AR229" s="23"/>
      <c r="AS229" s="23"/>
      <c r="AT229" s="23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</row>
    <row r="230" spans="1:79" customHeight="1" ht="18">
      <c r="A230" s="57" t="s">
        <v>253</v>
      </c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23"/>
      <c r="AC230" s="23"/>
      <c r="AD230" s="23"/>
      <c r="AE230" s="23"/>
      <c r="AF230" s="23"/>
      <c r="AG230" s="23"/>
      <c r="AH230" s="59"/>
      <c r="AI230" s="59"/>
      <c r="AJ230" s="59"/>
      <c r="AK230" s="59"/>
      <c r="AL230" s="59"/>
      <c r="AM230" s="59"/>
      <c r="AN230" s="59"/>
      <c r="AO230" s="59"/>
      <c r="AP230" s="59"/>
      <c r="AQ230" s="23"/>
      <c r="AR230" s="23"/>
      <c r="AS230" s="23"/>
      <c r="AT230" s="23"/>
      <c r="AU230" s="60" t="s">
        <v>254</v>
      </c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</row>
    <row r="231" spans="1:79" customHeight="1" ht="12.1">
      <c r="AB231" s="23"/>
      <c r="AC231" s="23"/>
      <c r="AD231" s="23"/>
      <c r="AE231" s="23"/>
      <c r="AF231" s="23"/>
      <c r="AG231" s="23"/>
      <c r="AH231" s="62" t="s">
        <v>251</v>
      </c>
      <c r="AI231" s="62"/>
      <c r="AJ231" s="62"/>
      <c r="AK231" s="62"/>
      <c r="AL231" s="62"/>
      <c r="AM231" s="62"/>
      <c r="AN231" s="62"/>
      <c r="AO231" s="62"/>
      <c r="AP231" s="62"/>
      <c r="AQ231" s="23"/>
      <c r="AR231" s="23"/>
      <c r="AS231" s="23"/>
      <c r="AT231" s="23"/>
      <c r="AU231" s="62" t="s">
        <v>252</v>
      </c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N1:BZ1"/>
    <mergeCell ref="A2:BZ2"/>
    <mergeCell ref="B4:AF4"/>
    <mergeCell ref="AH4:AR4"/>
    <mergeCell ref="AT4:BA4"/>
    <mergeCell ref="A5:AF5"/>
    <mergeCell ref="AH5:AR5"/>
    <mergeCell ref="AT5:BA5"/>
    <mergeCell ref="B7:AF7"/>
    <mergeCell ref="AH7:BA7"/>
    <mergeCell ref="BC7:BJ7"/>
    <mergeCell ref="A8:AF8"/>
    <mergeCell ref="AH8:BA8"/>
    <mergeCell ref="BC8:BJ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3:BY13"/>
    <mergeCell ref="A14:BY14"/>
    <mergeCell ref="A15:BY15"/>
    <mergeCell ref="A17:BY17"/>
    <mergeCell ref="A18:BY18"/>
    <mergeCell ref="A20:BY20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Z27:AD27"/>
    <mergeCell ref="AE27:AH27"/>
    <mergeCell ref="AI27:AM27"/>
    <mergeCell ref="AN27:AR27"/>
    <mergeCell ref="AS27:AW27"/>
    <mergeCell ref="AX27:BA27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AI28:AM28"/>
    <mergeCell ref="AN28:AR28"/>
    <mergeCell ref="AS28:AW28"/>
    <mergeCell ref="AX28:BA28"/>
    <mergeCell ref="BB28:BF28"/>
    <mergeCell ref="BG28:BK28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S29:AW29"/>
    <mergeCell ref="AX29:BA29"/>
    <mergeCell ref="BB29:BF29"/>
    <mergeCell ref="BG29:BK29"/>
    <mergeCell ref="BL29:BP29"/>
    <mergeCell ref="BQ29:BT29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45:BY45"/>
    <mergeCell ref="A46:BY46"/>
    <mergeCell ref="A47:BY47"/>
    <mergeCell ref="BG41:BK41"/>
    <mergeCell ref="A42:D42"/>
    <mergeCell ref="E42:W42"/>
    <mergeCell ref="X42:AB42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S49:AW49"/>
    <mergeCell ref="AX49:BA49"/>
    <mergeCell ref="BB49:BF49"/>
    <mergeCell ref="BG49:BK49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AI51:AM51"/>
    <mergeCell ref="AN51:AR51"/>
    <mergeCell ref="AS51:AW51"/>
    <mergeCell ref="AX51:BA51"/>
    <mergeCell ref="BB51:BF51"/>
    <mergeCell ref="BG51:BK51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BB52:BF52"/>
    <mergeCell ref="BG52:BK52"/>
    <mergeCell ref="BL52:BP52"/>
    <mergeCell ref="BQ52:BT52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E58:AH58"/>
    <mergeCell ref="AI58:AM58"/>
    <mergeCell ref="AN58:AR58"/>
    <mergeCell ref="AS58:AW58"/>
    <mergeCell ref="AX58:BA58"/>
    <mergeCell ref="BB58:BF58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X59:BA59"/>
    <mergeCell ref="BB59:BF59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X60:BA60"/>
    <mergeCell ref="BB60:BF60"/>
    <mergeCell ref="BG60:BK60"/>
    <mergeCell ref="BL60:BP60"/>
    <mergeCell ref="BQ60:BT60"/>
    <mergeCell ref="BU60:BY60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H66:AL66"/>
    <mergeCell ref="AM66:AQ66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G69:BK69"/>
    <mergeCell ref="A72:BL72"/>
    <mergeCell ref="A73:BK73"/>
    <mergeCell ref="BG70:BK70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U85:Y85"/>
    <mergeCell ref="Z85:AD85"/>
    <mergeCell ref="AE85:AH85"/>
    <mergeCell ref="AI85:AM85"/>
    <mergeCell ref="AN85:AR85"/>
    <mergeCell ref="AS85:AW85"/>
    <mergeCell ref="AX85:BA85"/>
    <mergeCell ref="BB85:BF85"/>
    <mergeCell ref="BG85:BK85"/>
    <mergeCell ref="BL85:BP85"/>
    <mergeCell ref="BQ85:BT85"/>
    <mergeCell ref="BU85:BY85"/>
    <mergeCell ref="A86:C86"/>
    <mergeCell ref="D86:T86"/>
    <mergeCell ref="U86:Y86"/>
    <mergeCell ref="Z86:AD86"/>
    <mergeCell ref="AE86:AH86"/>
    <mergeCell ref="AI86:AM86"/>
    <mergeCell ref="AN86:AR86"/>
    <mergeCell ref="AS86:AW86"/>
    <mergeCell ref="AX86:BA86"/>
    <mergeCell ref="BB86:BF86"/>
    <mergeCell ref="BG86:BK86"/>
    <mergeCell ref="BL86:BP86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X87:BA87"/>
    <mergeCell ref="BB87:BF87"/>
    <mergeCell ref="BG87:BK87"/>
    <mergeCell ref="BL87:BP87"/>
    <mergeCell ref="BQ87:BT87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BB88:BF88"/>
    <mergeCell ref="BG88:BK88"/>
    <mergeCell ref="BL88:BP88"/>
    <mergeCell ref="BQ88:BT88"/>
    <mergeCell ref="BU88:BY88"/>
    <mergeCell ref="A92:BL92"/>
    <mergeCell ref="A93:BH93"/>
    <mergeCell ref="A94:C95"/>
    <mergeCell ref="D94:T95"/>
    <mergeCell ref="U94:AN94"/>
    <mergeCell ref="AO94:BH94"/>
    <mergeCell ref="U95:Y95"/>
    <mergeCell ref="Z95:AD95"/>
    <mergeCell ref="AE95:AI95"/>
    <mergeCell ref="AJ95:AN95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103:BL103"/>
    <mergeCell ref="A104:BL104"/>
    <mergeCell ref="BD99:BH99"/>
    <mergeCell ref="A100:C100"/>
    <mergeCell ref="D100:T100"/>
    <mergeCell ref="U100:Y100"/>
    <mergeCell ref="A105:C106"/>
    <mergeCell ref="D105:P106"/>
    <mergeCell ref="Q105:U106"/>
    <mergeCell ref="V105:AE106"/>
    <mergeCell ref="AF105:AT105"/>
    <mergeCell ref="AU105:BI105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P107:AT107"/>
    <mergeCell ref="AU107:AY107"/>
    <mergeCell ref="AZ107:BD107"/>
    <mergeCell ref="BE107:BI107"/>
    <mergeCell ref="BJ107:BN107"/>
    <mergeCell ref="BO107:BS107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AP109:AT109"/>
    <mergeCell ref="AU109:AY109"/>
    <mergeCell ref="AZ109:BD109"/>
    <mergeCell ref="BE109:BI109"/>
    <mergeCell ref="BJ109:BN109"/>
    <mergeCell ref="BO109:BS109"/>
    <mergeCell ref="BT109:BX109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6:BI126"/>
    <mergeCell ref="A138:BL138"/>
    <mergeCell ref="A139:BR139"/>
    <mergeCell ref="AP127:AT127"/>
    <mergeCell ref="AU127:AY127"/>
    <mergeCell ref="AZ127:BD127"/>
    <mergeCell ref="BE127:BI127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I141:BM141"/>
    <mergeCell ref="BN141:BR141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AY144:BC144"/>
    <mergeCell ref="BD144:BH144"/>
    <mergeCell ref="BI144:BM144"/>
    <mergeCell ref="BN144:BR144"/>
    <mergeCell ref="A148:BL148"/>
    <mergeCell ref="AT145:AX145"/>
    <mergeCell ref="AY145:BC145"/>
    <mergeCell ref="BD145:BH145"/>
    <mergeCell ref="BI145:BM145"/>
    <mergeCell ref="A149:C151"/>
    <mergeCell ref="D149:V151"/>
    <mergeCell ref="W149:AH149"/>
    <mergeCell ref="AI149:AT149"/>
    <mergeCell ref="AU149:AZ149"/>
    <mergeCell ref="BA149:BF149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AX152:AZ152"/>
    <mergeCell ref="A152:C152"/>
    <mergeCell ref="D152:V152"/>
    <mergeCell ref="W152:Y152"/>
    <mergeCell ref="Z152:AB152"/>
    <mergeCell ref="AC152:AE152"/>
    <mergeCell ref="AF152:AH152"/>
    <mergeCell ref="AF153:AH153"/>
    <mergeCell ref="AI152:AK152"/>
    <mergeCell ref="AL152:AN152"/>
    <mergeCell ref="AO152:AQ152"/>
    <mergeCell ref="AR152:AT152"/>
    <mergeCell ref="AU152:AW152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4:AN154"/>
    <mergeCell ref="AO154:AQ154"/>
    <mergeCell ref="AR154:AT154"/>
    <mergeCell ref="AU154:AW154"/>
    <mergeCell ref="AX154:AZ154"/>
    <mergeCell ref="BA153:BC153"/>
    <mergeCell ref="AL153:AN153"/>
    <mergeCell ref="AO153:AQ153"/>
    <mergeCell ref="AR153:AT153"/>
    <mergeCell ref="AU153:AW153"/>
    <mergeCell ref="BD154:BF154"/>
    <mergeCell ref="BG154:BI154"/>
    <mergeCell ref="BJ154:BL154"/>
    <mergeCell ref="A158:BL158"/>
    <mergeCell ref="A159:BS159"/>
    <mergeCell ref="AO155:AQ155"/>
    <mergeCell ref="AR155:AT155"/>
    <mergeCell ref="AU155:AW155"/>
    <mergeCell ref="AX155:AZ155"/>
    <mergeCell ref="AI154:AK154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AP162:AT162"/>
    <mergeCell ref="AU162:AY162"/>
    <mergeCell ref="AZ162:BD162"/>
    <mergeCell ref="BE162:BI162"/>
    <mergeCell ref="BJ162:BN162"/>
    <mergeCell ref="BO162:BS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Z163:BD163"/>
    <mergeCell ref="BE163:BI163"/>
    <mergeCell ref="BJ163:BN163"/>
    <mergeCell ref="BO163:BS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BE164:BI164"/>
    <mergeCell ref="BJ164:BN164"/>
    <mergeCell ref="BO164:BS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Z165:BD165"/>
    <mergeCell ref="BE165:BI165"/>
    <mergeCell ref="BJ165:BN165"/>
    <mergeCell ref="BO165:BS165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A181:AE181"/>
    <mergeCell ref="AF181:AI181"/>
    <mergeCell ref="AJ181:AN181"/>
    <mergeCell ref="AO181:AR181"/>
    <mergeCell ref="AS181:AW181"/>
    <mergeCell ref="AX181:BA181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O182:AR182"/>
    <mergeCell ref="AS182:AW182"/>
    <mergeCell ref="AX182:BA182"/>
    <mergeCell ref="BB182:BF182"/>
    <mergeCell ref="BG182:BJ182"/>
    <mergeCell ref="BK182:BO182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184:M184"/>
    <mergeCell ref="N184:U184"/>
    <mergeCell ref="V184:Z184"/>
    <mergeCell ref="AA184:AE184"/>
    <mergeCell ref="AF184:AI184"/>
    <mergeCell ref="AJ184:AN184"/>
    <mergeCell ref="BG184:BJ184"/>
    <mergeCell ref="BK184:BO184"/>
    <mergeCell ref="BB183:BF183"/>
    <mergeCell ref="BG183:BJ183"/>
    <mergeCell ref="BK183:BO183"/>
    <mergeCell ref="BP183:BS183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A194:F195"/>
    <mergeCell ref="G194:S195"/>
    <mergeCell ref="T194:Y195"/>
    <mergeCell ref="Z194:AD195"/>
    <mergeCell ref="AE194:AJ195"/>
    <mergeCell ref="AK194:AP195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8:AP198"/>
    <mergeCell ref="AQ198:AV198"/>
    <mergeCell ref="AW198:BA198"/>
    <mergeCell ref="BB198:BF198"/>
    <mergeCell ref="BG198:BL198"/>
    <mergeCell ref="A200:BL200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T203:AW204"/>
    <mergeCell ref="AX203:BG203"/>
    <mergeCell ref="BH203:BL204"/>
    <mergeCell ref="Z204:AD204"/>
    <mergeCell ref="AE204:AI204"/>
    <mergeCell ref="AX204:BB204"/>
    <mergeCell ref="BC204:BG204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AT205:AW205"/>
    <mergeCell ref="AX205:BB205"/>
    <mergeCell ref="BC205:BG205"/>
    <mergeCell ref="BH205:BL205"/>
    <mergeCell ref="A206:F206"/>
    <mergeCell ref="G206:P206"/>
    <mergeCell ref="Q206:U206"/>
    <mergeCell ref="V206:Y206"/>
    <mergeCell ref="Z206:AD206"/>
    <mergeCell ref="AE206:AI206"/>
    <mergeCell ref="AJ206:AN206"/>
    <mergeCell ref="AO206:AS206"/>
    <mergeCell ref="AT206:AW206"/>
    <mergeCell ref="AX206:BB206"/>
    <mergeCell ref="BC206:BG206"/>
    <mergeCell ref="BH206:BL206"/>
    <mergeCell ref="A207:F207"/>
    <mergeCell ref="G207:P207"/>
    <mergeCell ref="Q207:U207"/>
    <mergeCell ref="V207:Y207"/>
    <mergeCell ref="Z207:AD207"/>
    <mergeCell ref="AE207:AI207"/>
    <mergeCell ref="AJ207:AN207"/>
    <mergeCell ref="AO207:AS207"/>
    <mergeCell ref="AT207:AW207"/>
    <mergeCell ref="AX207:BB207"/>
    <mergeCell ref="BC207:BG207"/>
    <mergeCell ref="BH207:BL207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14:F214"/>
    <mergeCell ref="G214:S214"/>
    <mergeCell ref="T214:Y214"/>
    <mergeCell ref="Z214:AD214"/>
    <mergeCell ref="AE214:AJ214"/>
    <mergeCell ref="AK214:AP214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7:BL217"/>
    <mergeCell ref="A218:BL218"/>
    <mergeCell ref="A221:BL221"/>
    <mergeCell ref="A222:BL222"/>
    <mergeCell ref="A223:BL223"/>
    <mergeCell ref="A227:AA227"/>
    <mergeCell ref="AH227:AP227"/>
    <mergeCell ref="AU227:BF227"/>
    <mergeCell ref="AH228:AP228"/>
    <mergeCell ref="AU228:BF228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I32:AM32"/>
    <mergeCell ref="AN32:AR32"/>
    <mergeCell ref="AS32:AW32"/>
    <mergeCell ref="AX32:BA32"/>
    <mergeCell ref="BB32:BF32"/>
    <mergeCell ref="BG32:BK32"/>
    <mergeCell ref="AR41:AV41"/>
    <mergeCell ref="AW41:BA41"/>
    <mergeCell ref="BB41:BF41"/>
    <mergeCell ref="BL32:BP32"/>
    <mergeCell ref="BQ32:BT32"/>
    <mergeCell ref="BU32:BY32"/>
    <mergeCell ref="AW40:BA40"/>
    <mergeCell ref="BB40:BF40"/>
    <mergeCell ref="BG40:BK40"/>
    <mergeCell ref="AW39:BA39"/>
    <mergeCell ref="A41:D41"/>
    <mergeCell ref="E41:W41"/>
    <mergeCell ref="X41:AB41"/>
    <mergeCell ref="AC41:AG41"/>
    <mergeCell ref="AH41:AL41"/>
    <mergeCell ref="AM41:AQ41"/>
    <mergeCell ref="BG42:BK42"/>
    <mergeCell ref="AC42:AG42"/>
    <mergeCell ref="AH42:AL42"/>
    <mergeCell ref="AM42:AQ42"/>
    <mergeCell ref="AR42:AV42"/>
    <mergeCell ref="AW42:BA42"/>
    <mergeCell ref="BB42:BF42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AW70:BA70"/>
    <mergeCell ref="BB70:BF70"/>
    <mergeCell ref="BB53:BF53"/>
    <mergeCell ref="BG53:BK53"/>
    <mergeCell ref="BL53:BP53"/>
    <mergeCell ref="BQ53:BT53"/>
    <mergeCell ref="BQ61:BT61"/>
    <mergeCell ref="AS61:AW61"/>
    <mergeCell ref="AX61:BA61"/>
    <mergeCell ref="BB61:BF61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89:C89"/>
    <mergeCell ref="D89:T89"/>
    <mergeCell ref="U89:Y89"/>
    <mergeCell ref="Z89:AD89"/>
    <mergeCell ref="AE89:AH89"/>
    <mergeCell ref="AI89:AM89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S90:AW90"/>
    <mergeCell ref="AX90:BA90"/>
    <mergeCell ref="BB90:BF90"/>
    <mergeCell ref="BG90:BK90"/>
    <mergeCell ref="AO99:AS99"/>
    <mergeCell ref="AT99:AX99"/>
    <mergeCell ref="AY99:BC99"/>
    <mergeCell ref="BL90:BP90"/>
    <mergeCell ref="BQ90:BT90"/>
    <mergeCell ref="BU90:BY9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P110:AT110"/>
    <mergeCell ref="AU110:AY110"/>
    <mergeCell ref="AZ110:BD110"/>
    <mergeCell ref="BD100:BH100"/>
    <mergeCell ref="Z100:AD100"/>
    <mergeCell ref="AE100:AI100"/>
    <mergeCell ref="AJ100:AN100"/>
    <mergeCell ref="AO100:AS100"/>
    <mergeCell ref="AT100:AX100"/>
    <mergeCell ref="AY100:BC100"/>
    <mergeCell ref="A110:C110"/>
    <mergeCell ref="D110:P110"/>
    <mergeCell ref="Q110:U110"/>
    <mergeCell ref="V110:AE110"/>
    <mergeCell ref="AF110:AJ110"/>
    <mergeCell ref="AK110:AO110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BE111:BI111"/>
    <mergeCell ref="BJ111:BN111"/>
    <mergeCell ref="BO111:BS111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BE113:BI11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BE117:BI117"/>
    <mergeCell ref="BJ117:BN117"/>
    <mergeCell ref="BO117:BS117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9:BX119"/>
    <mergeCell ref="AP119:AT119"/>
    <mergeCell ref="AU119:AY119"/>
    <mergeCell ref="AZ119:BD119"/>
    <mergeCell ref="BE119:BI119"/>
    <mergeCell ref="BJ119:BN119"/>
    <mergeCell ref="BO119:BS119"/>
    <mergeCell ref="A127:C127"/>
    <mergeCell ref="D127:P127"/>
    <mergeCell ref="Q127:U127"/>
    <mergeCell ref="V127:AE127"/>
    <mergeCell ref="AF127:AJ127"/>
    <mergeCell ref="AK127:AO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6:BI136"/>
    <mergeCell ref="AP135:AT135"/>
    <mergeCell ref="AU135:AY135"/>
    <mergeCell ref="AZ135:BD135"/>
    <mergeCell ref="BE135:BI135"/>
    <mergeCell ref="AI155:AK155"/>
    <mergeCell ref="AL155:AN155"/>
    <mergeCell ref="BN145:BR145"/>
    <mergeCell ref="A145:T145"/>
    <mergeCell ref="U145:Y145"/>
    <mergeCell ref="Z145:AD145"/>
    <mergeCell ref="AE145:AI145"/>
    <mergeCell ref="AJ145:AN145"/>
    <mergeCell ref="AO145:AS145"/>
    <mergeCell ref="BA154:BC154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BE166:BI166"/>
    <mergeCell ref="BJ166:BN166"/>
    <mergeCell ref="BO166:BS166"/>
    <mergeCell ref="AP175:AT175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</mergeCells>
  <printOptions gridLines="false" gridLinesSet="true"/>
  <pageMargins left="0.32" right="0.33" top="0.39370078740157" bottom="0.39370078740157" header="0" footer="0"/>
  <pageSetup paperSize="9" orientation="landscape" scale="65" fitToHeight="500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Додаток2 КПК2417130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2016-07-02T15:27:50+03:00</dcterms:created>
  <dcterms:modified xsi:type="dcterms:W3CDTF">2025-04-01T15:07:47+03:00</dcterms:modified>
  <dc:title>Untitled Spreadsheet</dc:title>
  <dc:description/>
  <dc:subject/>
  <cp:keywords/>
  <cp:category/>
</cp:coreProperties>
</file>