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7110" sheetId="1" r:id="rId4"/>
  </sheets>
  <definedNames>
    <definedName name="_xlnm.Print_Area" localSheetId="0">'Додаток2 КПК2417110'!$A$1:$BY$266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<sst xmlns="http://schemas.openxmlformats.org/spreadsheetml/2006/main" uniqueCount="273">
  <si>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</si>
  <si>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</si>
  <si>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</si>
  <si>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</si>
  <si>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</si>
  <si>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</si>
  <si>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</si>
  <si>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</si>
  <si>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</si>
  <si>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</si>
  <si>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</si>
  <si>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</si>
  <si>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</si>
  <si>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</si>
  <si>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</si>
  <si>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(2)(4)(1)(7)(1)(1)(0)</t>
  </si>
  <si>
    <t>(7)(1)(1)(0)</t>
  </si>
  <si>
    <t>(0)(4)(2)(1)</t>
  </si>
  <si>
    <t>Реалізація програм в галузі сільського господарства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</si>
  <si>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</si>
  <si>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</si>
  <si>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</si>
  <si>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</si>
  <si>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</si>
  <si>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</si>
  <si>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</si>
  <si>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</si>
  <si>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Створення організаційно-економічних умов для ефективного соціально спрямованого розвитку аграрного сектору, стабільного забезпечення населення якісною та безпечною вітчизняною сільськогосподарською продукцією та переробної промисловості сільськогосподарською сировиною, виробництво продукції з високою доданою вартістю, насичення внутрішнього і нарощування обсягів експорту на світовому ринку сільськогосподарської продукції та продовольства</t>
  </si>
  <si>
    <t xml:space="preserve">2) завдання бюджетної програми; </t>
  </si>
  <si>
    <t>Збільшення валового виробництва та якості продукції агропромислового комплексу області, підприємств харчової та переробної промисловості.
Покращення економічних показників роботи сільськогосподарських підприємств та фермерських господарств області</t>
  </si>
  <si>
    <t>3) підстави реалізації бюджетної програми.</t>
  </si>
  <si>
    <t>- 	Закон України від 24 червня 2004 року № 1877-IV "Про державну підтримку сільського господарства України";
- Указ Президента України від 30 вересня 2019 року № 722/2019 "Про Цілі сталого розвитку України на період до 2030 року";
- 	Стратегії розвитку Івано-Франківської області на 2021-2027 роки, затвердженої рішенням обласної ради від 21 лютого 2020 року №'1381-34/2020;
- Рішення обласної ради від 17.12.2021 № 337-11/2021 "Про Комплексну програму розвитку агропромислового комплексу та сільських територій Івано-Франківської області на 2022-2025 роки" (зі змінами від 23.12.2022 № 572-19/2022)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</si>
  <si>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</si>
  <si>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</si>
  <si>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</si>
  <si>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</si>
  <si>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</si>
  <si>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</si>
  <si>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</si>
  <si>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</si>
  <si>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</si>
  <si>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</si>
  <si>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</si>
  <si>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</si>
  <si>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</si>
  <si>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</si>
  <si>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</si>
  <si>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</si>
  <si>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</si>
  <si>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</si>
  <si>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</si>
  <si>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</si>
  <si>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</si>
  <si>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</si>
  <si>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</si>
  <si>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</si>
  <si>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</si>
  <si>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</si>
  <si>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</si>
  <si>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</si>
  <si>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</si>
  <si>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</si>
  <si>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</si>
  <si>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</si>
  <si>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</si>
  <si>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</si>
  <si>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</si>
  <si>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</si>
  <si>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</si>
  <si>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</si>
  <si>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</si>
  <si>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</si>
  <si>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</si>
  <si>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</si>
  <si>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</si>
  <si>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</si>
  <si>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</si>
  <si>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</si>
  <si>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</si>
  <si>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</si>
  <si>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</si>
  <si>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</si>
  <si>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Предмети, матеріали, обладнання та інвентар</t>
  </si>
  <si>
    <t>s2.6.1</t>
  </si>
  <si>
    <t>Оплата послуг (крім комунальних)</t>
  </si>
  <si>
    <t>Видатки на відрядження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</si>
  <si>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</si>
  <si>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</si>
  <si>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</si>
  <si>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</si>
  <si>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</si>
  <si>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</si>
  <si>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</si>
  <si>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</si>
  <si>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</si>
  <si>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</si>
  <si>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</si>
  <si>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</si>
  <si>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</si>
  <si>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</si>
  <si>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</si>
  <si>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</si>
  <si>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</si>
  <si>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</si>
  <si>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Проведення семінарів, навчань та інформаційно-програмне забезпечення агропромислового сектору економіки області</t>
  </si>
  <si>
    <t>s2.7.1</t>
  </si>
  <si>
    <t>Участь у виставках-ярмарках</t>
  </si>
  <si>
    <t>Часткове відшкодування вартості витрат при органічному виробництві</t>
  </si>
  <si>
    <t>Часткове відшкодування cуб'єктам господарювання вартості придбаної великої рогатої худоби, овець та кіз</t>
  </si>
  <si>
    <t>Часткове співфінансування проєктів,спрямованих на розвиток агропромислового комплексу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</si>
  <si>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</si>
  <si>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</si>
  <si>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</si>
  <si>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</si>
  <si>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</si>
  <si>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</si>
  <si>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</si>
  <si>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</si>
  <si>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</si>
  <si>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</si>
  <si>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</si>
  <si>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</si>
  <si>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</si>
  <si>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</si>
  <si>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</si>
  <si>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</si>
  <si>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</si>
  <si>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</si>
  <si>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</si>
  <si>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</si>
  <si>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</si>
  <si>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</si>
  <si>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</si>
  <si>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</si>
  <si>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Обсяг витрат для часткового відшкодування суб"єктам господарювання вартості придбаної великої рогатої худоби, овець та кіз</t>
  </si>
  <si>
    <t>грн.</t>
  </si>
  <si>
    <t>Внутрішньогосподарський облік</t>
  </si>
  <si>
    <t>Обсяг витрат для часткового співфінансування проєктів, спрямованих на розвиток агропромислового комплексу</t>
  </si>
  <si>
    <t>Обсяг витрат передбачених на проведення семінарів, навчань та інформаційно-програмне забезпечення агропромислового сектору економіки області</t>
  </si>
  <si>
    <t>Обсяг витрат передбачених для участі у виставці</t>
  </si>
  <si>
    <t>Обсяг витрат для часткового відшкодування вартості витрат при органічному виробництвіі</t>
  </si>
  <si>
    <t>Обсяг витрат для часткового відшкодування суб"єктам господарювання вартості придбаної великої рогатої худоби</t>
  </si>
  <si>
    <t>Обсяг витрат для часткового відшкодування суб"єктам господарювання вартості придбаних овець та кіз</t>
  </si>
  <si>
    <t>продукту</t>
  </si>
  <si>
    <t>Кількість заходів зі сприяння покращення іміджу, популяризації досягнень агропромислового комплексу області шляхом організації участі у виставці , що планується реалізувати</t>
  </si>
  <si>
    <t>од.</t>
  </si>
  <si>
    <t>Кількість голів закупленої великої рогатої худоби, овець, кіз</t>
  </si>
  <si>
    <t>кількість</t>
  </si>
  <si>
    <t>Кількість профінансованих проєктів, спрямованих на розвиток агропромислового комплексу</t>
  </si>
  <si>
    <t>Звітність, розрахунок</t>
  </si>
  <si>
    <t>Кількість голів закупленої великої рогатої худоби</t>
  </si>
  <si>
    <t>Кількість голів закуплених овець</t>
  </si>
  <si>
    <t>ефективності</t>
  </si>
  <si>
    <t>Збільшення профінансованих проєктів спрямованих на розвиток агропромислового комплексу</t>
  </si>
  <si>
    <t>Збільшення поголів`я великої рогатої худоби</t>
  </si>
  <si>
    <t>Статистичний бюлетень (форма 24)</t>
  </si>
  <si>
    <t>Збільшення поголів`я овець тв кіз</t>
  </si>
  <si>
    <t>якості</t>
  </si>
  <si>
    <t>Створення нових робочих місць в сільській місцевості у профінансованих проєктів спрямованих на розвиток агропромислового комплексу</t>
  </si>
  <si>
    <t>осіб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</si>
  <si>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</si>
  <si>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</si>
  <si>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</si>
  <si>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</si>
  <si>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</si>
  <si>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</si>
  <si>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</si>
  <si>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</si>
  <si>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</si>
  <si>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</si>
  <si>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</si>
  <si>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</si>
  <si>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</si>
  <si>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</si>
  <si>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</si>
  <si>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</si>
  <si>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</si>
  <si>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</si>
  <si>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</si>
  <si>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</si>
  <si>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</si>
  <si>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</si>
  <si>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</si>
  <si>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</si>
  <si>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</si>
  <si>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</si>
  <si>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</si>
  <si>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</si>
  <si>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</si>
  <si>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</si>
  <si>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</si>
  <si>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</si>
  <si>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</si>
  <si>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</si>
  <si>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</si>
  <si>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</si>
  <si>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</si>
  <si>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</si>
  <si>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</si>
  <si>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</si>
  <si>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Комплексна програма розвитку агропромислового комплексу та сільських територій Івано-Франківської області на 2022-2025 роки</t>
  </si>
  <si>
    <t>Рішення обласної ради від 17.12.2021 № 337-11/2021 "Про Комплексну програму розвитку агропромислового комплексу та сільських територій Івано-Франківської області на 2022-2025 роки" (зі змінами від 23.12.2022 № 572-19/2022)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</si>
  <si>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</si>
  <si>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</si>
  <si>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</si>
  <si>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</si>
  <si>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</si>
  <si>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</si>
  <si>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</si>
  <si>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</si>
  <si>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</si>
  <si>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</si>
  <si>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</si>
  <si>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</si>
  <si>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</si>
  <si>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</si>
  <si>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</si>
  <si>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</si>
  <si>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</si>
  <si>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</si>
  <si>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</si>
  <si>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</si>
  <si>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</si>
  <si>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</si>
  <si>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</si>
  <si>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</si>
  <si>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</si>
  <si>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</si>
  <si>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</si>
  <si>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</si>
  <si>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</si>
  <si>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</si>
  <si>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</si>
  <si>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</si>
  <si>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</si>
  <si>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</si>
  <si>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</si>
  <si>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</si>
  <si>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</si>
  <si>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</si>
  <si>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</si>
  <si>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</si>
  <si>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</si>
  <si>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</si>
  <si>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</si>
  <si>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</si>
  <si>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</si>
  <si>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</si>
  <si>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</si>
  <si>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</si>
  <si>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</si>
  <si>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</si>
  <si>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</si>
  <si>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</si>
  <si>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</si>
  <si>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</si>
  <si>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</si>
  <si>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</si>
  <si>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</si>
  <si>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</si>
  <si>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</si>
  <si>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</si>
  <si>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</si>
  <si>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</si>
  <si>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</si>
  <si>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</si>
  <si>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</si>
  <si>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</si>
  <si>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</si>
  <si>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</si>
  <si>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</si>
  <si>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</si>
  <si>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ЦАЛЬ Л. В.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</si>
</sst>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8"/>
      <color rgb="FF000000"/>
      <name val="Arial CYR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3" fillId="0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1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2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1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6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164" fillId="0" borderId="1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0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3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67"/>
  <sheetViews>
    <sheetView tabSelected="1" workbookViewId="0" showGridLines="true" showRowColHeaders="1">
      <selection activeCell="A259" sqref="A259:BL259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0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customHeight="1" ht="14.3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customHeight="1" ht="14.3">
      <c r="A4" s="11" t="s">
        <v>2</v>
      </c>
      <c r="B4" s="130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8"/>
      <c r="AH4" s="124" t="s">
        <v>4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5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131" t="s">
        <v>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7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8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30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8"/>
      <c r="AH7" s="124" t="s">
        <v>11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5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13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8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14.3">
      <c r="A10" s="11" t="s">
        <v>14</v>
      </c>
      <c r="B10" s="124" t="s">
        <v>15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16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17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18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20"/>
      <c r="BL10" s="126" t="s">
        <v>19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127" t="s">
        <v>20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21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22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23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24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67" t="s">
        <v>25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customHeight="1" ht="14.3">
      <c r="A14" s="67" t="s">
        <v>26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customHeight="1" ht="28.55">
      <c r="A15" s="122" t="s">
        <v>27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123" t="s">
        <v>28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customHeight="1" ht="28.55">
      <c r="A18" s="122" t="s">
        <v>29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67" t="s">
        <v>30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customHeight="1" ht="57.1">
      <c r="A21" s="122" t="s">
        <v>31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67" t="s">
        <v>32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customHeight="1" ht="14.3">
      <c r="A24" s="118" t="s">
        <v>33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9" customHeight="1" ht="14.95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</row>
    <row r="26" spans="1:79" customHeight="1" ht="23.1">
      <c r="A26" s="84" t="s">
        <v>35</v>
      </c>
      <c r="B26" s="85"/>
      <c r="C26" s="85"/>
      <c r="D26" s="86"/>
      <c r="E26" s="84" t="s">
        <v>36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41" t="s">
        <v>37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38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39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customHeight="1" ht="54.7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79" t="s">
        <v>40</v>
      </c>
      <c r="V27" s="80"/>
      <c r="W27" s="80"/>
      <c r="X27" s="80"/>
      <c r="Y27" s="81"/>
      <c r="Z27" s="79" t="s">
        <v>41</v>
      </c>
      <c r="AA27" s="80"/>
      <c r="AB27" s="80"/>
      <c r="AC27" s="80"/>
      <c r="AD27" s="81"/>
      <c r="AE27" s="103" t="s">
        <v>42</v>
      </c>
      <c r="AF27" s="104"/>
      <c r="AG27" s="104"/>
      <c r="AH27" s="105"/>
      <c r="AI27" s="79" t="s">
        <v>43</v>
      </c>
      <c r="AJ27" s="80"/>
      <c r="AK27" s="80"/>
      <c r="AL27" s="80"/>
      <c r="AM27" s="81"/>
      <c r="AN27" s="79" t="s">
        <v>40</v>
      </c>
      <c r="AO27" s="80"/>
      <c r="AP27" s="80"/>
      <c r="AQ27" s="80"/>
      <c r="AR27" s="81"/>
      <c r="AS27" s="79" t="s">
        <v>41</v>
      </c>
      <c r="AT27" s="80"/>
      <c r="AU27" s="80"/>
      <c r="AV27" s="80"/>
      <c r="AW27" s="81"/>
      <c r="AX27" s="103" t="s">
        <v>42</v>
      </c>
      <c r="AY27" s="104"/>
      <c r="AZ27" s="104"/>
      <c r="BA27" s="105"/>
      <c r="BB27" s="79" t="s">
        <v>44</v>
      </c>
      <c r="BC27" s="80"/>
      <c r="BD27" s="80"/>
      <c r="BE27" s="80"/>
      <c r="BF27" s="81"/>
      <c r="BG27" s="79" t="s">
        <v>40</v>
      </c>
      <c r="BH27" s="80"/>
      <c r="BI27" s="80"/>
      <c r="BJ27" s="80"/>
      <c r="BK27" s="81"/>
      <c r="BL27" s="79" t="s">
        <v>41</v>
      </c>
      <c r="BM27" s="80"/>
      <c r="BN27" s="80"/>
      <c r="BO27" s="80"/>
      <c r="BP27" s="81"/>
      <c r="BQ27" s="103" t="s">
        <v>42</v>
      </c>
      <c r="BR27" s="104"/>
      <c r="BS27" s="104"/>
      <c r="BT27" s="105"/>
      <c r="BU27" s="79" t="s">
        <v>45</v>
      </c>
      <c r="BV27" s="80"/>
      <c r="BW27" s="80"/>
      <c r="BX27" s="80"/>
      <c r="BY27" s="81"/>
    </row>
    <row r="28" spans="1:79" customHeight="1" ht="14.95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customHeight="1" ht="13.6" hidden="true">
      <c r="A29" s="94" t="s">
        <v>46</v>
      </c>
      <c r="B29" s="95"/>
      <c r="C29" s="95"/>
      <c r="D29" s="96"/>
      <c r="E29" s="94" t="s">
        <v>47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9" t="s">
        <v>48</v>
      </c>
      <c r="V29" s="120"/>
      <c r="W29" s="120"/>
      <c r="X29" s="120"/>
      <c r="Y29" s="121"/>
      <c r="Z29" s="119" t="s">
        <v>49</v>
      </c>
      <c r="AA29" s="120"/>
      <c r="AB29" s="120"/>
      <c r="AC29" s="120"/>
      <c r="AD29" s="121"/>
      <c r="AE29" s="94" t="s">
        <v>50</v>
      </c>
      <c r="AF29" s="95"/>
      <c r="AG29" s="95"/>
      <c r="AH29" s="96"/>
      <c r="AI29" s="100" t="s">
        <v>51</v>
      </c>
      <c r="AJ29" s="101"/>
      <c r="AK29" s="101"/>
      <c r="AL29" s="101"/>
      <c r="AM29" s="102"/>
      <c r="AN29" s="94" t="s">
        <v>52</v>
      </c>
      <c r="AO29" s="95"/>
      <c r="AP29" s="95"/>
      <c r="AQ29" s="95"/>
      <c r="AR29" s="96"/>
      <c r="AS29" s="94" t="s">
        <v>53</v>
      </c>
      <c r="AT29" s="95"/>
      <c r="AU29" s="95"/>
      <c r="AV29" s="95"/>
      <c r="AW29" s="96"/>
      <c r="AX29" s="94" t="s">
        <v>54</v>
      </c>
      <c r="AY29" s="95"/>
      <c r="AZ29" s="95"/>
      <c r="BA29" s="96"/>
      <c r="BB29" s="100" t="s">
        <v>51</v>
      </c>
      <c r="BC29" s="101"/>
      <c r="BD29" s="101"/>
      <c r="BE29" s="101"/>
      <c r="BF29" s="102"/>
      <c r="BG29" s="94" t="s">
        <v>55</v>
      </c>
      <c r="BH29" s="95"/>
      <c r="BI29" s="95"/>
      <c r="BJ29" s="95"/>
      <c r="BK29" s="96"/>
      <c r="BL29" s="94" t="s">
        <v>56</v>
      </c>
      <c r="BM29" s="95"/>
      <c r="BN29" s="95"/>
      <c r="BO29" s="95"/>
      <c r="BP29" s="96"/>
      <c r="BQ29" s="94" t="s">
        <v>57</v>
      </c>
      <c r="BR29" s="95"/>
      <c r="BS29" s="95"/>
      <c r="BT29" s="96"/>
      <c r="BU29" s="100" t="s">
        <v>51</v>
      </c>
      <c r="BV29" s="101"/>
      <c r="BW29" s="101"/>
      <c r="BX29" s="101"/>
      <c r="BY29" s="102"/>
      <c r="CA29" t="s">
        <v>58</v>
      </c>
    </row>
    <row r="30" spans="1:79" customHeight="1" ht="13.1" s="25" customFormat="1">
      <c r="A30" s="33"/>
      <c r="B30" s="34"/>
      <c r="C30" s="34"/>
      <c r="D30" s="56"/>
      <c r="E30" s="35" t="s">
        <v>59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54">
        <v>9420</v>
      </c>
      <c r="V30" s="54"/>
      <c r="W30" s="54"/>
      <c r="X30" s="54"/>
      <c r="Y30" s="54"/>
      <c r="Z30" s="54" t="s">
        <v>60</v>
      </c>
      <c r="AA30" s="54"/>
      <c r="AB30" s="54"/>
      <c r="AC30" s="54"/>
      <c r="AD30" s="54"/>
      <c r="AE30" s="51" t="s">
        <v>60</v>
      </c>
      <c r="AF30" s="52"/>
      <c r="AG30" s="52"/>
      <c r="AH30" s="53"/>
      <c r="AI30" s="51">
        <f>IF(ISNUMBER(U30),U30,0)+IF(ISNUMBER(Z30),Z30,0)</f>
        <v>9420</v>
      </c>
      <c r="AJ30" s="52"/>
      <c r="AK30" s="52"/>
      <c r="AL30" s="52"/>
      <c r="AM30" s="53"/>
      <c r="AN30" s="51">
        <v>1000000</v>
      </c>
      <c r="AO30" s="52"/>
      <c r="AP30" s="52"/>
      <c r="AQ30" s="52"/>
      <c r="AR30" s="53"/>
      <c r="AS30" s="51" t="s">
        <v>60</v>
      </c>
      <c r="AT30" s="52"/>
      <c r="AU30" s="52"/>
      <c r="AV30" s="52"/>
      <c r="AW30" s="53"/>
      <c r="AX30" s="51" t="s">
        <v>60</v>
      </c>
      <c r="AY30" s="52"/>
      <c r="AZ30" s="52"/>
      <c r="BA30" s="53"/>
      <c r="BB30" s="51">
        <f>IF(ISNUMBER(AN30),AN30,0)+IF(ISNUMBER(AS30),AS30,0)</f>
        <v>1000000</v>
      </c>
      <c r="BC30" s="52"/>
      <c r="BD30" s="52"/>
      <c r="BE30" s="52"/>
      <c r="BF30" s="53"/>
      <c r="BG30" s="51">
        <v>2000000</v>
      </c>
      <c r="BH30" s="52"/>
      <c r="BI30" s="52"/>
      <c r="BJ30" s="52"/>
      <c r="BK30" s="53"/>
      <c r="BL30" s="51" t="s">
        <v>60</v>
      </c>
      <c r="BM30" s="52"/>
      <c r="BN30" s="52"/>
      <c r="BO30" s="52"/>
      <c r="BP30" s="53"/>
      <c r="BQ30" s="51" t="s">
        <v>60</v>
      </c>
      <c r="BR30" s="52"/>
      <c r="BS30" s="52"/>
      <c r="BT30" s="53"/>
      <c r="BU30" s="51">
        <f>IF(ISNUMBER(BG30),BG30,0)+IF(ISNUMBER(BL30),BL30,0)</f>
        <v>2000000</v>
      </c>
      <c r="BV30" s="52"/>
      <c r="BW30" s="52"/>
      <c r="BX30" s="52"/>
      <c r="BY30" s="53"/>
      <c r="CA30" s="25" t="s">
        <v>61</v>
      </c>
    </row>
    <row r="31" spans="1:79" customHeight="1" ht="25.85" s="25" customFormat="1">
      <c r="A31" s="33"/>
      <c r="B31" s="34"/>
      <c r="C31" s="34"/>
      <c r="D31" s="56"/>
      <c r="E31" s="35" t="s">
        <v>62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54" t="s">
        <v>60</v>
      </c>
      <c r="V31" s="54"/>
      <c r="W31" s="54"/>
      <c r="X31" s="54"/>
      <c r="Y31" s="54"/>
      <c r="Z31" s="54">
        <v>0.0</v>
      </c>
      <c r="AA31" s="54"/>
      <c r="AB31" s="54"/>
      <c r="AC31" s="54"/>
      <c r="AD31" s="54"/>
      <c r="AE31" s="51">
        <v>0.0</v>
      </c>
      <c r="AF31" s="52"/>
      <c r="AG31" s="52"/>
      <c r="AH31" s="53"/>
      <c r="AI31" s="51">
        <f>IF(ISNUMBER(U31),U31,0)+IF(ISNUMBER(Z31),Z31,0)</f>
        <v>0</v>
      </c>
      <c r="AJ31" s="52"/>
      <c r="AK31" s="52"/>
      <c r="AL31" s="52"/>
      <c r="AM31" s="53"/>
      <c r="AN31" s="51" t="s">
        <v>60</v>
      </c>
      <c r="AO31" s="52"/>
      <c r="AP31" s="52"/>
      <c r="AQ31" s="52"/>
      <c r="AR31" s="53"/>
      <c r="AS31" s="51">
        <v>1300000</v>
      </c>
      <c r="AT31" s="52"/>
      <c r="AU31" s="52"/>
      <c r="AV31" s="52"/>
      <c r="AW31" s="53"/>
      <c r="AX31" s="51">
        <v>0.0</v>
      </c>
      <c r="AY31" s="52"/>
      <c r="AZ31" s="52"/>
      <c r="BA31" s="53"/>
      <c r="BB31" s="51">
        <f>IF(ISNUMBER(AN31),AN31,0)+IF(ISNUMBER(AS31),AS31,0)</f>
        <v>1300000</v>
      </c>
      <c r="BC31" s="52"/>
      <c r="BD31" s="52"/>
      <c r="BE31" s="52"/>
      <c r="BF31" s="53"/>
      <c r="BG31" s="51" t="s">
        <v>60</v>
      </c>
      <c r="BH31" s="52"/>
      <c r="BI31" s="52"/>
      <c r="BJ31" s="52"/>
      <c r="BK31" s="53"/>
      <c r="BL31" s="51">
        <v>0.0</v>
      </c>
      <c r="BM31" s="52"/>
      <c r="BN31" s="52"/>
      <c r="BO31" s="52"/>
      <c r="BP31" s="53"/>
      <c r="BQ31" s="51">
        <v>0.0</v>
      </c>
      <c r="BR31" s="52"/>
      <c r="BS31" s="52"/>
      <c r="BT31" s="53"/>
      <c r="BU31" s="51">
        <f>IF(ISNUMBER(BG31),BG31,0)+IF(ISNUMBER(BL31),BL31,0)</f>
        <v>0</v>
      </c>
      <c r="BV31" s="52"/>
      <c r="BW31" s="52"/>
      <c r="BX31" s="52"/>
      <c r="BY31" s="53"/>
    </row>
    <row r="32" spans="1:79" customHeight="1" ht="38.75" s="25" customFormat="1">
      <c r="A32" s="33">
        <v>602400</v>
      </c>
      <c r="B32" s="34"/>
      <c r="C32" s="34"/>
      <c r="D32" s="56"/>
      <c r="E32" s="35" t="s">
        <v>63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54" t="s">
        <v>60</v>
      </c>
      <c r="V32" s="54"/>
      <c r="W32" s="54"/>
      <c r="X32" s="54"/>
      <c r="Y32" s="54"/>
      <c r="Z32" s="54">
        <v>0.0</v>
      </c>
      <c r="AA32" s="54"/>
      <c r="AB32" s="54"/>
      <c r="AC32" s="54"/>
      <c r="AD32" s="54"/>
      <c r="AE32" s="51">
        <v>0.0</v>
      </c>
      <c r="AF32" s="52"/>
      <c r="AG32" s="52"/>
      <c r="AH32" s="53"/>
      <c r="AI32" s="51">
        <f>IF(ISNUMBER(U32),U32,0)+IF(ISNUMBER(Z32),Z32,0)</f>
        <v>0</v>
      </c>
      <c r="AJ32" s="52"/>
      <c r="AK32" s="52"/>
      <c r="AL32" s="52"/>
      <c r="AM32" s="53"/>
      <c r="AN32" s="51" t="s">
        <v>60</v>
      </c>
      <c r="AO32" s="52"/>
      <c r="AP32" s="52"/>
      <c r="AQ32" s="52"/>
      <c r="AR32" s="53"/>
      <c r="AS32" s="51">
        <v>1300000</v>
      </c>
      <c r="AT32" s="52"/>
      <c r="AU32" s="52"/>
      <c r="AV32" s="52"/>
      <c r="AW32" s="53"/>
      <c r="AX32" s="51">
        <v>0.0</v>
      </c>
      <c r="AY32" s="52"/>
      <c r="AZ32" s="52"/>
      <c r="BA32" s="53"/>
      <c r="BB32" s="51">
        <f>IF(ISNUMBER(AN32),AN32,0)+IF(ISNUMBER(AS32),AS32,0)</f>
        <v>1300000</v>
      </c>
      <c r="BC32" s="52"/>
      <c r="BD32" s="52"/>
      <c r="BE32" s="52"/>
      <c r="BF32" s="53"/>
      <c r="BG32" s="51" t="s">
        <v>60</v>
      </c>
      <c r="BH32" s="52"/>
      <c r="BI32" s="52"/>
      <c r="BJ32" s="52"/>
      <c r="BK32" s="53"/>
      <c r="BL32" s="51">
        <v>0.0</v>
      </c>
      <c r="BM32" s="52"/>
      <c r="BN32" s="52"/>
      <c r="BO32" s="52"/>
      <c r="BP32" s="53"/>
      <c r="BQ32" s="51">
        <v>0.0</v>
      </c>
      <c r="BR32" s="52"/>
      <c r="BS32" s="52"/>
      <c r="BT32" s="53"/>
      <c r="BU32" s="51">
        <f>IF(ISNUMBER(BG32),BG32,0)+IF(ISNUMBER(BL32),BL32,0)</f>
        <v>0</v>
      </c>
      <c r="BV32" s="52"/>
      <c r="BW32" s="52"/>
      <c r="BX32" s="52"/>
      <c r="BY32" s="53"/>
    </row>
    <row r="33" spans="1:79" customHeight="1" ht="12.75" s="6" customFormat="1">
      <c r="A33" s="42"/>
      <c r="B33" s="43"/>
      <c r="C33" s="43"/>
      <c r="D33" s="55"/>
      <c r="E33" s="28" t="s">
        <v>64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50">
        <v>9420</v>
      </c>
      <c r="V33" s="50"/>
      <c r="W33" s="50"/>
      <c r="X33" s="50"/>
      <c r="Y33" s="50"/>
      <c r="Z33" s="50">
        <v>0.0</v>
      </c>
      <c r="AA33" s="50"/>
      <c r="AB33" s="50"/>
      <c r="AC33" s="50"/>
      <c r="AD33" s="50"/>
      <c r="AE33" s="47">
        <v>0.0</v>
      </c>
      <c r="AF33" s="48"/>
      <c r="AG33" s="48"/>
      <c r="AH33" s="49"/>
      <c r="AI33" s="47">
        <f>IF(ISNUMBER(U33),U33,0)+IF(ISNUMBER(Z33),Z33,0)</f>
        <v>9420</v>
      </c>
      <c r="AJ33" s="48"/>
      <c r="AK33" s="48"/>
      <c r="AL33" s="48"/>
      <c r="AM33" s="49"/>
      <c r="AN33" s="47">
        <v>1000000</v>
      </c>
      <c r="AO33" s="48"/>
      <c r="AP33" s="48"/>
      <c r="AQ33" s="48"/>
      <c r="AR33" s="49"/>
      <c r="AS33" s="47">
        <v>1300000</v>
      </c>
      <c r="AT33" s="48"/>
      <c r="AU33" s="48"/>
      <c r="AV33" s="48"/>
      <c r="AW33" s="49"/>
      <c r="AX33" s="47">
        <v>0.0</v>
      </c>
      <c r="AY33" s="48"/>
      <c r="AZ33" s="48"/>
      <c r="BA33" s="49"/>
      <c r="BB33" s="47">
        <f>IF(ISNUMBER(AN33),AN33,0)+IF(ISNUMBER(AS33),AS33,0)</f>
        <v>2300000</v>
      </c>
      <c r="BC33" s="48"/>
      <c r="BD33" s="48"/>
      <c r="BE33" s="48"/>
      <c r="BF33" s="49"/>
      <c r="BG33" s="47">
        <v>2000000</v>
      </c>
      <c r="BH33" s="48"/>
      <c r="BI33" s="48"/>
      <c r="BJ33" s="48"/>
      <c r="BK33" s="49"/>
      <c r="BL33" s="47">
        <v>0.0</v>
      </c>
      <c r="BM33" s="48"/>
      <c r="BN33" s="48"/>
      <c r="BO33" s="48"/>
      <c r="BP33" s="49"/>
      <c r="BQ33" s="47">
        <v>0.0</v>
      </c>
      <c r="BR33" s="48"/>
      <c r="BS33" s="48"/>
      <c r="BT33" s="49"/>
      <c r="BU33" s="47">
        <f>IF(ISNUMBER(BG33),BG33,0)+IF(ISNUMBER(BL33),BL33,0)</f>
        <v>2000000</v>
      </c>
      <c r="BV33" s="48"/>
      <c r="BW33" s="48"/>
      <c r="BX33" s="48"/>
      <c r="BY33" s="49"/>
    </row>
    <row r="35" spans="1:79" customHeight="1" ht="14.3">
      <c r="A35" s="118" t="s">
        <v>65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:79" customHeight="1" ht="14.95">
      <c r="A36" s="82" t="s">
        <v>34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</row>
    <row r="37" spans="1:79" customHeight="1" ht="22.6">
      <c r="A37" s="84" t="s">
        <v>35</v>
      </c>
      <c r="B37" s="85"/>
      <c r="C37" s="85"/>
      <c r="D37" s="86"/>
      <c r="E37" s="84" t="s">
        <v>36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79" t="s">
        <v>66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1"/>
      <c r="AR37" s="41" t="s">
        <v>67</v>
      </c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spans="1:79" customHeight="1" ht="36">
      <c r="A38" s="87"/>
      <c r="B38" s="88"/>
      <c r="C38" s="88"/>
      <c r="D38" s="89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41" t="s">
        <v>40</v>
      </c>
      <c r="Y38" s="41"/>
      <c r="Z38" s="41"/>
      <c r="AA38" s="41"/>
      <c r="AB38" s="41"/>
      <c r="AC38" s="41" t="s">
        <v>41</v>
      </c>
      <c r="AD38" s="41"/>
      <c r="AE38" s="41"/>
      <c r="AF38" s="41"/>
      <c r="AG38" s="41"/>
      <c r="AH38" s="103" t="s">
        <v>42</v>
      </c>
      <c r="AI38" s="104"/>
      <c r="AJ38" s="104"/>
      <c r="AK38" s="104"/>
      <c r="AL38" s="105"/>
      <c r="AM38" s="79" t="s">
        <v>43</v>
      </c>
      <c r="AN38" s="80"/>
      <c r="AO38" s="80"/>
      <c r="AP38" s="80"/>
      <c r="AQ38" s="81"/>
      <c r="AR38" s="79" t="s">
        <v>40</v>
      </c>
      <c r="AS38" s="80"/>
      <c r="AT38" s="80"/>
      <c r="AU38" s="80"/>
      <c r="AV38" s="81"/>
      <c r="AW38" s="79" t="s">
        <v>41</v>
      </c>
      <c r="AX38" s="80"/>
      <c r="AY38" s="80"/>
      <c r="AZ38" s="80"/>
      <c r="BA38" s="81"/>
      <c r="BB38" s="103" t="s">
        <v>42</v>
      </c>
      <c r="BC38" s="104"/>
      <c r="BD38" s="104"/>
      <c r="BE38" s="104"/>
      <c r="BF38" s="105"/>
      <c r="BG38" s="79" t="s">
        <v>44</v>
      </c>
      <c r="BH38" s="80"/>
      <c r="BI38" s="80"/>
      <c r="BJ38" s="80"/>
      <c r="BK38" s="81"/>
    </row>
    <row r="39" spans="1:79" customHeight="1" ht="14.95">
      <c r="A39" s="79">
        <v>1</v>
      </c>
      <c r="B39" s="80"/>
      <c r="C39" s="80"/>
      <c r="D39" s="81"/>
      <c r="E39" s="79">
        <v>2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  <c r="X39" s="41">
        <v>3</v>
      </c>
      <c r="Y39" s="41"/>
      <c r="Z39" s="41"/>
      <c r="AA39" s="41"/>
      <c r="AB39" s="41"/>
      <c r="AC39" s="41">
        <v>4</v>
      </c>
      <c r="AD39" s="41"/>
      <c r="AE39" s="41"/>
      <c r="AF39" s="41"/>
      <c r="AG39" s="41"/>
      <c r="AH39" s="41">
        <v>5</v>
      </c>
      <c r="AI39" s="41"/>
      <c r="AJ39" s="41"/>
      <c r="AK39" s="41"/>
      <c r="AL39" s="41"/>
      <c r="AM39" s="41">
        <v>6</v>
      </c>
      <c r="AN39" s="41"/>
      <c r="AO39" s="41"/>
      <c r="AP39" s="41"/>
      <c r="AQ39" s="41"/>
      <c r="AR39" s="79">
        <v>7</v>
      </c>
      <c r="AS39" s="80"/>
      <c r="AT39" s="80"/>
      <c r="AU39" s="80"/>
      <c r="AV39" s="81"/>
      <c r="AW39" s="79">
        <v>8</v>
      </c>
      <c r="AX39" s="80"/>
      <c r="AY39" s="80"/>
      <c r="AZ39" s="80"/>
      <c r="BA39" s="81"/>
      <c r="BB39" s="79">
        <v>9</v>
      </c>
      <c r="BC39" s="80"/>
      <c r="BD39" s="80"/>
      <c r="BE39" s="80"/>
      <c r="BF39" s="81"/>
      <c r="BG39" s="79">
        <v>10</v>
      </c>
      <c r="BH39" s="80"/>
      <c r="BI39" s="80"/>
      <c r="BJ39" s="80"/>
      <c r="BK39" s="81"/>
    </row>
    <row r="40" spans="1:79" customHeight="1" ht="20.25" hidden="true">
      <c r="A40" s="94" t="s">
        <v>46</v>
      </c>
      <c r="B40" s="95"/>
      <c r="C40" s="95"/>
      <c r="D40" s="96"/>
      <c r="E40" s="94" t="s">
        <v>47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70" t="s">
        <v>68</v>
      </c>
      <c r="Y40" s="70"/>
      <c r="Z40" s="70"/>
      <c r="AA40" s="70"/>
      <c r="AB40" s="70"/>
      <c r="AC40" s="70" t="s">
        <v>69</v>
      </c>
      <c r="AD40" s="70"/>
      <c r="AE40" s="70"/>
      <c r="AF40" s="70"/>
      <c r="AG40" s="70"/>
      <c r="AH40" s="94" t="s">
        <v>70</v>
      </c>
      <c r="AI40" s="95"/>
      <c r="AJ40" s="95"/>
      <c r="AK40" s="95"/>
      <c r="AL40" s="96"/>
      <c r="AM40" s="100" t="s">
        <v>71</v>
      </c>
      <c r="AN40" s="101"/>
      <c r="AO40" s="101"/>
      <c r="AP40" s="101"/>
      <c r="AQ40" s="102"/>
      <c r="AR40" s="94" t="s">
        <v>72</v>
      </c>
      <c r="AS40" s="95"/>
      <c r="AT40" s="95"/>
      <c r="AU40" s="95"/>
      <c r="AV40" s="96"/>
      <c r="AW40" s="94" t="s">
        <v>73</v>
      </c>
      <c r="AX40" s="95"/>
      <c r="AY40" s="95"/>
      <c r="AZ40" s="95"/>
      <c r="BA40" s="96"/>
      <c r="BB40" s="94" t="s">
        <v>74</v>
      </c>
      <c r="BC40" s="95"/>
      <c r="BD40" s="95"/>
      <c r="BE40" s="95"/>
      <c r="BF40" s="96"/>
      <c r="BG40" s="100" t="s">
        <v>71</v>
      </c>
      <c r="BH40" s="101"/>
      <c r="BI40" s="101"/>
      <c r="BJ40" s="101"/>
      <c r="BK40" s="102"/>
      <c r="CA40" t="s">
        <v>75</v>
      </c>
    </row>
    <row r="41" spans="1:79" customHeight="1" ht="13.1" s="25" customFormat="1">
      <c r="A41" s="33"/>
      <c r="B41" s="34"/>
      <c r="C41" s="34"/>
      <c r="D41" s="56"/>
      <c r="E41" s="35" t="s">
        <v>59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51">
        <v>6900000.0</v>
      </c>
      <c r="Y41" s="52"/>
      <c r="Z41" s="52"/>
      <c r="AA41" s="52"/>
      <c r="AB41" s="53"/>
      <c r="AC41" s="51" t="s">
        <v>60</v>
      </c>
      <c r="AD41" s="52"/>
      <c r="AE41" s="52"/>
      <c r="AF41" s="52"/>
      <c r="AG41" s="53"/>
      <c r="AH41" s="51" t="s">
        <v>60</v>
      </c>
      <c r="AI41" s="52"/>
      <c r="AJ41" s="52"/>
      <c r="AK41" s="52"/>
      <c r="AL41" s="53"/>
      <c r="AM41" s="51">
        <f>IF(ISNUMBER(X41),X41,0)+IF(ISNUMBER(AC41),AC41,0)</f>
        <v>6900000</v>
      </c>
      <c r="AN41" s="52"/>
      <c r="AO41" s="52"/>
      <c r="AP41" s="52"/>
      <c r="AQ41" s="53"/>
      <c r="AR41" s="51">
        <v>0.0</v>
      </c>
      <c r="AS41" s="52"/>
      <c r="AT41" s="52"/>
      <c r="AU41" s="52"/>
      <c r="AV41" s="53"/>
      <c r="AW41" s="51" t="s">
        <v>60</v>
      </c>
      <c r="AX41" s="52"/>
      <c r="AY41" s="52"/>
      <c r="AZ41" s="52"/>
      <c r="BA41" s="53"/>
      <c r="BB41" s="51" t="s">
        <v>60</v>
      </c>
      <c r="BC41" s="52"/>
      <c r="BD41" s="52"/>
      <c r="BE41" s="52"/>
      <c r="BF41" s="53"/>
      <c r="BG41" s="54">
        <f>IF(ISNUMBER(AR41),AR41,0)+IF(ISNUMBER(AW41),AW41,0)</f>
        <v>0</v>
      </c>
      <c r="BH41" s="54"/>
      <c r="BI41" s="54"/>
      <c r="BJ41" s="54"/>
      <c r="BK41" s="54"/>
      <c r="CA41" s="25" t="s">
        <v>76</v>
      </c>
    </row>
    <row r="42" spans="1:79" customHeight="1" ht="25.85" s="25" customFormat="1">
      <c r="A42" s="33"/>
      <c r="B42" s="34"/>
      <c r="C42" s="34"/>
      <c r="D42" s="56"/>
      <c r="E42" s="35" t="s">
        <v>62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51" t="s">
        <v>60</v>
      </c>
      <c r="Y42" s="52"/>
      <c r="Z42" s="52"/>
      <c r="AA42" s="52"/>
      <c r="AB42" s="53"/>
      <c r="AC42" s="51">
        <v>0.0</v>
      </c>
      <c r="AD42" s="52"/>
      <c r="AE42" s="52"/>
      <c r="AF42" s="52"/>
      <c r="AG42" s="53"/>
      <c r="AH42" s="51">
        <v>0.0</v>
      </c>
      <c r="AI42" s="52"/>
      <c r="AJ42" s="52"/>
      <c r="AK42" s="52"/>
      <c r="AL42" s="53"/>
      <c r="AM42" s="51">
        <f>IF(ISNUMBER(X42),X42,0)+IF(ISNUMBER(AC42),AC42,0)</f>
        <v>0</v>
      </c>
      <c r="AN42" s="52"/>
      <c r="AO42" s="52"/>
      <c r="AP42" s="52"/>
      <c r="AQ42" s="53"/>
      <c r="AR42" s="51" t="s">
        <v>60</v>
      </c>
      <c r="AS42" s="52"/>
      <c r="AT42" s="52"/>
      <c r="AU42" s="52"/>
      <c r="AV42" s="53"/>
      <c r="AW42" s="51">
        <v>0.0</v>
      </c>
      <c r="AX42" s="52"/>
      <c r="AY42" s="52"/>
      <c r="AZ42" s="52"/>
      <c r="BA42" s="53"/>
      <c r="BB42" s="51">
        <v>0.0</v>
      </c>
      <c r="BC42" s="52"/>
      <c r="BD42" s="52"/>
      <c r="BE42" s="52"/>
      <c r="BF42" s="53"/>
      <c r="BG42" s="54">
        <f>IF(ISNUMBER(AR42),AR42,0)+IF(ISNUMBER(AW42),AW42,0)</f>
        <v>0</v>
      </c>
      <c r="BH42" s="54"/>
      <c r="BI42" s="54"/>
      <c r="BJ42" s="54"/>
      <c r="BK42" s="54"/>
    </row>
    <row r="43" spans="1:79" customHeight="1" ht="25.85" s="25" customFormat="1">
      <c r="A43" s="33">
        <v>602400</v>
      </c>
      <c r="B43" s="34"/>
      <c r="C43" s="34"/>
      <c r="D43" s="56"/>
      <c r="E43" s="35" t="s">
        <v>63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51" t="s">
        <v>60</v>
      </c>
      <c r="Y43" s="52"/>
      <c r="Z43" s="52"/>
      <c r="AA43" s="52"/>
      <c r="AB43" s="53"/>
      <c r="AC43" s="51">
        <v>0.0</v>
      </c>
      <c r="AD43" s="52"/>
      <c r="AE43" s="52"/>
      <c r="AF43" s="52"/>
      <c r="AG43" s="53"/>
      <c r="AH43" s="51">
        <v>0.0</v>
      </c>
      <c r="AI43" s="52"/>
      <c r="AJ43" s="52"/>
      <c r="AK43" s="52"/>
      <c r="AL43" s="53"/>
      <c r="AM43" s="51">
        <f>IF(ISNUMBER(X43),X43,0)+IF(ISNUMBER(AC43),AC43,0)</f>
        <v>0</v>
      </c>
      <c r="AN43" s="52"/>
      <c r="AO43" s="52"/>
      <c r="AP43" s="52"/>
      <c r="AQ43" s="53"/>
      <c r="AR43" s="51" t="s">
        <v>60</v>
      </c>
      <c r="AS43" s="52"/>
      <c r="AT43" s="52"/>
      <c r="AU43" s="52"/>
      <c r="AV43" s="53"/>
      <c r="AW43" s="51">
        <v>0.0</v>
      </c>
      <c r="AX43" s="52"/>
      <c r="AY43" s="52"/>
      <c r="AZ43" s="52"/>
      <c r="BA43" s="53"/>
      <c r="BB43" s="51">
        <v>0.0</v>
      </c>
      <c r="BC43" s="52"/>
      <c r="BD43" s="52"/>
      <c r="BE43" s="52"/>
      <c r="BF43" s="53"/>
      <c r="BG43" s="54">
        <f>IF(ISNUMBER(AR43),AR43,0)+IF(ISNUMBER(AW43),AW43,0)</f>
        <v>0</v>
      </c>
      <c r="BH43" s="54"/>
      <c r="BI43" s="54"/>
      <c r="BJ43" s="54"/>
      <c r="BK43" s="54"/>
    </row>
    <row r="44" spans="1:79" customHeight="1" ht="12.75" s="6" customFormat="1">
      <c r="A44" s="42"/>
      <c r="B44" s="43"/>
      <c r="C44" s="43"/>
      <c r="D44" s="55"/>
      <c r="E44" s="28" t="s">
        <v>64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47">
        <v>6900000.0</v>
      </c>
      <c r="Y44" s="48"/>
      <c r="Z44" s="48"/>
      <c r="AA44" s="48"/>
      <c r="AB44" s="49"/>
      <c r="AC44" s="47">
        <v>0.0</v>
      </c>
      <c r="AD44" s="48"/>
      <c r="AE44" s="48"/>
      <c r="AF44" s="48"/>
      <c r="AG44" s="49"/>
      <c r="AH44" s="47">
        <v>0.0</v>
      </c>
      <c r="AI44" s="48"/>
      <c r="AJ44" s="48"/>
      <c r="AK44" s="48"/>
      <c r="AL44" s="49"/>
      <c r="AM44" s="47">
        <f>IF(ISNUMBER(X44),X44,0)+IF(ISNUMBER(AC44),AC44,0)</f>
        <v>6900000</v>
      </c>
      <c r="AN44" s="48"/>
      <c r="AO44" s="48"/>
      <c r="AP44" s="48"/>
      <c r="AQ44" s="49"/>
      <c r="AR44" s="47">
        <v>0.0</v>
      </c>
      <c r="AS44" s="48"/>
      <c r="AT44" s="48"/>
      <c r="AU44" s="48"/>
      <c r="AV44" s="49"/>
      <c r="AW44" s="47">
        <v>0.0</v>
      </c>
      <c r="AX44" s="48"/>
      <c r="AY44" s="48"/>
      <c r="AZ44" s="48"/>
      <c r="BA44" s="49"/>
      <c r="BB44" s="47">
        <v>0.0</v>
      </c>
      <c r="BC44" s="48"/>
      <c r="BD44" s="48"/>
      <c r="BE44" s="48"/>
      <c r="BF44" s="49"/>
      <c r="BG44" s="50">
        <f>IF(ISNUMBER(AR44),AR44,0)+IF(ISNUMBER(AW44),AW44,0)</f>
        <v>0</v>
      </c>
      <c r="BH44" s="50"/>
      <c r="BI44" s="50"/>
      <c r="BJ44" s="50"/>
      <c r="BK44" s="50"/>
    </row>
    <row r="45" spans="1:79" customHeight="1" ht="12.75" s="4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customHeight="1" ht="14.3" s="3" customFormat="1">
      <c r="A47" s="67" t="s">
        <v>77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customHeight="1" ht="14.3">
      <c r="A48" s="67" t="s">
        <v>78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customHeight="1" ht="14.95">
      <c r="A49" s="71" t="s">
        <v>34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</row>
    <row r="50" spans="1:79" customHeight="1" ht="23.1">
      <c r="A50" s="109" t="s">
        <v>79</v>
      </c>
      <c r="B50" s="110"/>
      <c r="C50" s="110"/>
      <c r="D50" s="111"/>
      <c r="E50" s="41" t="s">
        <v>36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79" t="s">
        <v>37</v>
      </c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1"/>
      <c r="AN50" s="79" t="s">
        <v>38</v>
      </c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79" t="s">
        <v>39</v>
      </c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1"/>
    </row>
    <row r="51" spans="1:79" customHeight="1" ht="48.75">
      <c r="A51" s="112"/>
      <c r="B51" s="113"/>
      <c r="C51" s="113"/>
      <c r="D51" s="114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79" t="s">
        <v>40</v>
      </c>
      <c r="V51" s="80"/>
      <c r="W51" s="80"/>
      <c r="X51" s="80"/>
      <c r="Y51" s="81"/>
      <c r="Z51" s="79" t="s">
        <v>41</v>
      </c>
      <c r="AA51" s="80"/>
      <c r="AB51" s="80"/>
      <c r="AC51" s="80"/>
      <c r="AD51" s="81"/>
      <c r="AE51" s="103" t="s">
        <v>42</v>
      </c>
      <c r="AF51" s="104"/>
      <c r="AG51" s="104"/>
      <c r="AH51" s="105"/>
      <c r="AI51" s="79" t="s">
        <v>43</v>
      </c>
      <c r="AJ51" s="80"/>
      <c r="AK51" s="80"/>
      <c r="AL51" s="80"/>
      <c r="AM51" s="81"/>
      <c r="AN51" s="79" t="s">
        <v>40</v>
      </c>
      <c r="AO51" s="80"/>
      <c r="AP51" s="80"/>
      <c r="AQ51" s="80"/>
      <c r="AR51" s="81"/>
      <c r="AS51" s="79" t="s">
        <v>41</v>
      </c>
      <c r="AT51" s="80"/>
      <c r="AU51" s="80"/>
      <c r="AV51" s="80"/>
      <c r="AW51" s="81"/>
      <c r="AX51" s="103" t="s">
        <v>42</v>
      </c>
      <c r="AY51" s="104"/>
      <c r="AZ51" s="104"/>
      <c r="BA51" s="105"/>
      <c r="BB51" s="79" t="s">
        <v>44</v>
      </c>
      <c r="BC51" s="80"/>
      <c r="BD51" s="80"/>
      <c r="BE51" s="80"/>
      <c r="BF51" s="81"/>
      <c r="BG51" s="79" t="s">
        <v>40</v>
      </c>
      <c r="BH51" s="80"/>
      <c r="BI51" s="80"/>
      <c r="BJ51" s="80"/>
      <c r="BK51" s="81"/>
      <c r="BL51" s="79" t="s">
        <v>41</v>
      </c>
      <c r="BM51" s="80"/>
      <c r="BN51" s="80"/>
      <c r="BO51" s="80"/>
      <c r="BP51" s="81"/>
      <c r="BQ51" s="103" t="s">
        <v>42</v>
      </c>
      <c r="BR51" s="104"/>
      <c r="BS51" s="104"/>
      <c r="BT51" s="105"/>
      <c r="BU51" s="79" t="s">
        <v>45</v>
      </c>
      <c r="BV51" s="80"/>
      <c r="BW51" s="80"/>
      <c r="BX51" s="80"/>
      <c r="BY51" s="81"/>
    </row>
    <row r="52" spans="1:79" customHeight="1" ht="14.95">
      <c r="A52" s="79">
        <v>1</v>
      </c>
      <c r="B52" s="80"/>
      <c r="C52" s="80"/>
      <c r="D52" s="81"/>
      <c r="E52" s="79">
        <v>2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1"/>
      <c r="U52" s="79">
        <v>3</v>
      </c>
      <c r="V52" s="80"/>
      <c r="W52" s="80"/>
      <c r="X52" s="80"/>
      <c r="Y52" s="81"/>
      <c r="Z52" s="79">
        <v>4</v>
      </c>
      <c r="AA52" s="80"/>
      <c r="AB52" s="80"/>
      <c r="AC52" s="80"/>
      <c r="AD52" s="81"/>
      <c r="AE52" s="79">
        <v>5</v>
      </c>
      <c r="AF52" s="80"/>
      <c r="AG52" s="80"/>
      <c r="AH52" s="81"/>
      <c r="AI52" s="79">
        <v>6</v>
      </c>
      <c r="AJ52" s="80"/>
      <c r="AK52" s="80"/>
      <c r="AL52" s="80"/>
      <c r="AM52" s="81"/>
      <c r="AN52" s="79">
        <v>7</v>
      </c>
      <c r="AO52" s="80"/>
      <c r="AP52" s="80"/>
      <c r="AQ52" s="80"/>
      <c r="AR52" s="81"/>
      <c r="AS52" s="79">
        <v>8</v>
      </c>
      <c r="AT52" s="80"/>
      <c r="AU52" s="80"/>
      <c r="AV52" s="80"/>
      <c r="AW52" s="81"/>
      <c r="AX52" s="79">
        <v>9</v>
      </c>
      <c r="AY52" s="80"/>
      <c r="AZ52" s="80"/>
      <c r="BA52" s="81"/>
      <c r="BB52" s="79">
        <v>10</v>
      </c>
      <c r="BC52" s="80"/>
      <c r="BD52" s="80"/>
      <c r="BE52" s="80"/>
      <c r="BF52" s="81"/>
      <c r="BG52" s="79">
        <v>11</v>
      </c>
      <c r="BH52" s="80"/>
      <c r="BI52" s="80"/>
      <c r="BJ52" s="80"/>
      <c r="BK52" s="81"/>
      <c r="BL52" s="79">
        <v>12</v>
      </c>
      <c r="BM52" s="80"/>
      <c r="BN52" s="80"/>
      <c r="BO52" s="80"/>
      <c r="BP52" s="81"/>
      <c r="BQ52" s="79">
        <v>13</v>
      </c>
      <c r="BR52" s="80"/>
      <c r="BS52" s="80"/>
      <c r="BT52" s="81"/>
      <c r="BU52" s="79">
        <v>14</v>
      </c>
      <c r="BV52" s="80"/>
      <c r="BW52" s="80"/>
      <c r="BX52" s="80"/>
      <c r="BY52" s="81"/>
    </row>
    <row r="53" spans="1:79" customHeight="1" ht="12.75" hidden="true" s="1" customFormat="1">
      <c r="A53" s="94" t="s">
        <v>80</v>
      </c>
      <c r="B53" s="95"/>
      <c r="C53" s="95"/>
      <c r="D53" s="96"/>
      <c r="E53" s="94" t="s">
        <v>47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4" t="s">
        <v>48</v>
      </c>
      <c r="V53" s="95"/>
      <c r="W53" s="95"/>
      <c r="X53" s="95"/>
      <c r="Y53" s="96"/>
      <c r="Z53" s="94" t="s">
        <v>49</v>
      </c>
      <c r="AA53" s="95"/>
      <c r="AB53" s="95"/>
      <c r="AC53" s="95"/>
      <c r="AD53" s="96"/>
      <c r="AE53" s="94" t="s">
        <v>50</v>
      </c>
      <c r="AF53" s="95"/>
      <c r="AG53" s="95"/>
      <c r="AH53" s="96"/>
      <c r="AI53" s="100" t="s">
        <v>51</v>
      </c>
      <c r="AJ53" s="101"/>
      <c r="AK53" s="101"/>
      <c r="AL53" s="101"/>
      <c r="AM53" s="102"/>
      <c r="AN53" s="94" t="s">
        <v>52</v>
      </c>
      <c r="AO53" s="95"/>
      <c r="AP53" s="95"/>
      <c r="AQ53" s="95"/>
      <c r="AR53" s="96"/>
      <c r="AS53" s="94" t="s">
        <v>53</v>
      </c>
      <c r="AT53" s="95"/>
      <c r="AU53" s="95"/>
      <c r="AV53" s="95"/>
      <c r="AW53" s="96"/>
      <c r="AX53" s="94" t="s">
        <v>54</v>
      </c>
      <c r="AY53" s="95"/>
      <c r="AZ53" s="95"/>
      <c r="BA53" s="96"/>
      <c r="BB53" s="100" t="s">
        <v>51</v>
      </c>
      <c r="BC53" s="101"/>
      <c r="BD53" s="101"/>
      <c r="BE53" s="101"/>
      <c r="BF53" s="102"/>
      <c r="BG53" s="94" t="s">
        <v>55</v>
      </c>
      <c r="BH53" s="95"/>
      <c r="BI53" s="95"/>
      <c r="BJ53" s="95"/>
      <c r="BK53" s="96"/>
      <c r="BL53" s="94" t="s">
        <v>56</v>
      </c>
      <c r="BM53" s="95"/>
      <c r="BN53" s="95"/>
      <c r="BO53" s="95"/>
      <c r="BP53" s="96"/>
      <c r="BQ53" s="94" t="s">
        <v>57</v>
      </c>
      <c r="BR53" s="95"/>
      <c r="BS53" s="95"/>
      <c r="BT53" s="96"/>
      <c r="BU53" s="100" t="s">
        <v>51</v>
      </c>
      <c r="BV53" s="101"/>
      <c r="BW53" s="101"/>
      <c r="BX53" s="101"/>
      <c r="BY53" s="102"/>
      <c r="CA53" t="s">
        <v>81</v>
      </c>
    </row>
    <row r="54" spans="1:79" customHeight="1" ht="13.1" s="25" customFormat="1">
      <c r="A54" s="33">
        <v>2210</v>
      </c>
      <c r="B54" s="34"/>
      <c r="C54" s="34"/>
      <c r="D54" s="56"/>
      <c r="E54" s="35" t="s">
        <v>82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51">
        <v>3965</v>
      </c>
      <c r="V54" s="52"/>
      <c r="W54" s="52"/>
      <c r="X54" s="52"/>
      <c r="Y54" s="53"/>
      <c r="Z54" s="51">
        <v>0.0</v>
      </c>
      <c r="AA54" s="52"/>
      <c r="AB54" s="52"/>
      <c r="AC54" s="52"/>
      <c r="AD54" s="53"/>
      <c r="AE54" s="51">
        <v>0.0</v>
      </c>
      <c r="AF54" s="52"/>
      <c r="AG54" s="52"/>
      <c r="AH54" s="53"/>
      <c r="AI54" s="51">
        <f>IF(ISNUMBER(U54),U54,0)+IF(ISNUMBER(Z54),Z54,0)</f>
        <v>3965</v>
      </c>
      <c r="AJ54" s="52"/>
      <c r="AK54" s="52"/>
      <c r="AL54" s="52"/>
      <c r="AM54" s="53"/>
      <c r="AN54" s="51">
        <v>42200</v>
      </c>
      <c r="AO54" s="52"/>
      <c r="AP54" s="52"/>
      <c r="AQ54" s="52"/>
      <c r="AR54" s="53"/>
      <c r="AS54" s="51">
        <v>0.0</v>
      </c>
      <c r="AT54" s="52"/>
      <c r="AU54" s="52"/>
      <c r="AV54" s="52"/>
      <c r="AW54" s="53"/>
      <c r="AX54" s="51">
        <v>0.0</v>
      </c>
      <c r="AY54" s="52"/>
      <c r="AZ54" s="52"/>
      <c r="BA54" s="53"/>
      <c r="BB54" s="51">
        <f>IF(ISNUMBER(AN54),AN54,0)+IF(ISNUMBER(AS54),AS54,0)</f>
        <v>42200</v>
      </c>
      <c r="BC54" s="52"/>
      <c r="BD54" s="52"/>
      <c r="BE54" s="52"/>
      <c r="BF54" s="53"/>
      <c r="BG54" s="51">
        <v>10000</v>
      </c>
      <c r="BH54" s="52"/>
      <c r="BI54" s="52"/>
      <c r="BJ54" s="52"/>
      <c r="BK54" s="53"/>
      <c r="BL54" s="51">
        <v>0.0</v>
      </c>
      <c r="BM54" s="52"/>
      <c r="BN54" s="52"/>
      <c r="BO54" s="52"/>
      <c r="BP54" s="53"/>
      <c r="BQ54" s="51">
        <v>0.0</v>
      </c>
      <c r="BR54" s="52"/>
      <c r="BS54" s="52"/>
      <c r="BT54" s="53"/>
      <c r="BU54" s="51">
        <f>IF(ISNUMBER(BG54),BG54,0)+IF(ISNUMBER(BL54),BL54,0)</f>
        <v>10000</v>
      </c>
      <c r="BV54" s="52"/>
      <c r="BW54" s="52"/>
      <c r="BX54" s="52"/>
      <c r="BY54" s="53"/>
      <c r="CA54" s="25" t="s">
        <v>83</v>
      </c>
    </row>
    <row r="55" spans="1:79" customHeight="1" ht="13.1" s="25" customFormat="1">
      <c r="A55" s="33">
        <v>2240</v>
      </c>
      <c r="B55" s="34"/>
      <c r="C55" s="34"/>
      <c r="D55" s="56"/>
      <c r="E55" s="35" t="s">
        <v>84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51">
        <v>5455</v>
      </c>
      <c r="V55" s="52"/>
      <c r="W55" s="52"/>
      <c r="X55" s="52"/>
      <c r="Y55" s="53"/>
      <c r="Z55" s="51">
        <v>0.0</v>
      </c>
      <c r="AA55" s="52"/>
      <c r="AB55" s="52"/>
      <c r="AC55" s="52"/>
      <c r="AD55" s="53"/>
      <c r="AE55" s="51">
        <v>0.0</v>
      </c>
      <c r="AF55" s="52"/>
      <c r="AG55" s="52"/>
      <c r="AH55" s="53"/>
      <c r="AI55" s="51">
        <f>IF(ISNUMBER(U55),U55,0)+IF(ISNUMBER(Z55),Z55,0)</f>
        <v>5455</v>
      </c>
      <c r="AJ55" s="52"/>
      <c r="AK55" s="52"/>
      <c r="AL55" s="52"/>
      <c r="AM55" s="53"/>
      <c r="AN55" s="51">
        <v>123800</v>
      </c>
      <c r="AO55" s="52"/>
      <c r="AP55" s="52"/>
      <c r="AQ55" s="52"/>
      <c r="AR55" s="53"/>
      <c r="AS55" s="51">
        <v>0.0</v>
      </c>
      <c r="AT55" s="52"/>
      <c r="AU55" s="52"/>
      <c r="AV55" s="52"/>
      <c r="AW55" s="53"/>
      <c r="AX55" s="51">
        <v>0.0</v>
      </c>
      <c r="AY55" s="52"/>
      <c r="AZ55" s="52"/>
      <c r="BA55" s="53"/>
      <c r="BB55" s="51">
        <f>IF(ISNUMBER(AN55),AN55,0)+IF(ISNUMBER(AS55),AS55,0)</f>
        <v>123800</v>
      </c>
      <c r="BC55" s="52"/>
      <c r="BD55" s="52"/>
      <c r="BE55" s="52"/>
      <c r="BF55" s="53"/>
      <c r="BG55" s="51">
        <v>90000</v>
      </c>
      <c r="BH55" s="52"/>
      <c r="BI55" s="52"/>
      <c r="BJ55" s="52"/>
      <c r="BK55" s="53"/>
      <c r="BL55" s="51">
        <v>0.0</v>
      </c>
      <c r="BM55" s="52"/>
      <c r="BN55" s="52"/>
      <c r="BO55" s="52"/>
      <c r="BP55" s="53"/>
      <c r="BQ55" s="51">
        <v>0.0</v>
      </c>
      <c r="BR55" s="52"/>
      <c r="BS55" s="52"/>
      <c r="BT55" s="53"/>
      <c r="BU55" s="51">
        <f>IF(ISNUMBER(BG55),BG55,0)+IF(ISNUMBER(BL55),BL55,0)</f>
        <v>90000</v>
      </c>
      <c r="BV55" s="52"/>
      <c r="BW55" s="52"/>
      <c r="BX55" s="52"/>
      <c r="BY55" s="53"/>
    </row>
    <row r="56" spans="1:79" customHeight="1" ht="13.1" s="25" customFormat="1">
      <c r="A56" s="33">
        <v>2250</v>
      </c>
      <c r="B56" s="34"/>
      <c r="C56" s="34"/>
      <c r="D56" s="56"/>
      <c r="E56" s="35" t="s">
        <v>85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51">
        <v>0.0</v>
      </c>
      <c r="V56" s="52"/>
      <c r="W56" s="52"/>
      <c r="X56" s="52"/>
      <c r="Y56" s="53"/>
      <c r="Z56" s="51">
        <v>0.0</v>
      </c>
      <c r="AA56" s="52"/>
      <c r="AB56" s="52"/>
      <c r="AC56" s="52"/>
      <c r="AD56" s="53"/>
      <c r="AE56" s="51">
        <v>0.0</v>
      </c>
      <c r="AF56" s="52"/>
      <c r="AG56" s="52"/>
      <c r="AH56" s="53"/>
      <c r="AI56" s="51">
        <f>IF(ISNUMBER(U56),U56,0)+IF(ISNUMBER(Z56),Z56,0)</f>
        <v>0</v>
      </c>
      <c r="AJ56" s="52"/>
      <c r="AK56" s="52"/>
      <c r="AL56" s="52"/>
      <c r="AM56" s="53"/>
      <c r="AN56" s="51">
        <v>14000</v>
      </c>
      <c r="AO56" s="52"/>
      <c r="AP56" s="52"/>
      <c r="AQ56" s="52"/>
      <c r="AR56" s="53"/>
      <c r="AS56" s="51">
        <v>0.0</v>
      </c>
      <c r="AT56" s="52"/>
      <c r="AU56" s="52"/>
      <c r="AV56" s="52"/>
      <c r="AW56" s="53"/>
      <c r="AX56" s="51">
        <v>0.0</v>
      </c>
      <c r="AY56" s="52"/>
      <c r="AZ56" s="52"/>
      <c r="BA56" s="53"/>
      <c r="BB56" s="51">
        <f>IF(ISNUMBER(AN56),AN56,0)+IF(ISNUMBER(AS56),AS56,0)</f>
        <v>14000</v>
      </c>
      <c r="BC56" s="52"/>
      <c r="BD56" s="52"/>
      <c r="BE56" s="52"/>
      <c r="BF56" s="53"/>
      <c r="BG56" s="51">
        <v>0.0</v>
      </c>
      <c r="BH56" s="52"/>
      <c r="BI56" s="52"/>
      <c r="BJ56" s="52"/>
      <c r="BK56" s="53"/>
      <c r="BL56" s="51">
        <v>0.0</v>
      </c>
      <c r="BM56" s="52"/>
      <c r="BN56" s="52"/>
      <c r="BO56" s="52"/>
      <c r="BP56" s="53"/>
      <c r="BQ56" s="51">
        <v>0.0</v>
      </c>
      <c r="BR56" s="52"/>
      <c r="BS56" s="52"/>
      <c r="BT56" s="53"/>
      <c r="BU56" s="51">
        <f>IF(ISNUMBER(BG56),BG56,0)+IF(ISNUMBER(BL56),BL56,0)</f>
        <v>0</v>
      </c>
      <c r="BV56" s="52"/>
      <c r="BW56" s="52"/>
      <c r="BX56" s="52"/>
      <c r="BY56" s="53"/>
    </row>
    <row r="57" spans="1:79" customHeight="1" ht="25.85" s="25" customFormat="1">
      <c r="A57" s="33">
        <v>2610</v>
      </c>
      <c r="B57" s="34"/>
      <c r="C57" s="34"/>
      <c r="D57" s="56"/>
      <c r="E57" s="35" t="s">
        <v>86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51">
        <v>0.0</v>
      </c>
      <c r="V57" s="52"/>
      <c r="W57" s="52"/>
      <c r="X57" s="52"/>
      <c r="Y57" s="53"/>
      <c r="Z57" s="51">
        <v>0.0</v>
      </c>
      <c r="AA57" s="52"/>
      <c r="AB57" s="52"/>
      <c r="AC57" s="52"/>
      <c r="AD57" s="53"/>
      <c r="AE57" s="51">
        <v>0.0</v>
      </c>
      <c r="AF57" s="52"/>
      <c r="AG57" s="52"/>
      <c r="AH57" s="53"/>
      <c r="AI57" s="51">
        <f>IF(ISNUMBER(U57),U57,0)+IF(ISNUMBER(Z57),Z57,0)</f>
        <v>0</v>
      </c>
      <c r="AJ57" s="52"/>
      <c r="AK57" s="52"/>
      <c r="AL57" s="52"/>
      <c r="AM57" s="53"/>
      <c r="AN57" s="51">
        <v>820000</v>
      </c>
      <c r="AO57" s="52"/>
      <c r="AP57" s="52"/>
      <c r="AQ57" s="52"/>
      <c r="AR57" s="53"/>
      <c r="AS57" s="51">
        <v>0.0</v>
      </c>
      <c r="AT57" s="52"/>
      <c r="AU57" s="52"/>
      <c r="AV57" s="52"/>
      <c r="AW57" s="53"/>
      <c r="AX57" s="51">
        <v>0.0</v>
      </c>
      <c r="AY57" s="52"/>
      <c r="AZ57" s="52"/>
      <c r="BA57" s="53"/>
      <c r="BB57" s="51">
        <f>IF(ISNUMBER(AN57),AN57,0)+IF(ISNUMBER(AS57),AS57,0)</f>
        <v>820000</v>
      </c>
      <c r="BC57" s="52"/>
      <c r="BD57" s="52"/>
      <c r="BE57" s="52"/>
      <c r="BF57" s="53"/>
      <c r="BG57" s="51">
        <v>1900000</v>
      </c>
      <c r="BH57" s="52"/>
      <c r="BI57" s="52"/>
      <c r="BJ57" s="52"/>
      <c r="BK57" s="53"/>
      <c r="BL57" s="51">
        <v>0.0</v>
      </c>
      <c r="BM57" s="52"/>
      <c r="BN57" s="52"/>
      <c r="BO57" s="52"/>
      <c r="BP57" s="53"/>
      <c r="BQ57" s="51">
        <v>0.0</v>
      </c>
      <c r="BR57" s="52"/>
      <c r="BS57" s="52"/>
      <c r="BT57" s="53"/>
      <c r="BU57" s="51">
        <f>IF(ISNUMBER(BG57),BG57,0)+IF(ISNUMBER(BL57),BL57,0)</f>
        <v>1900000</v>
      </c>
      <c r="BV57" s="52"/>
      <c r="BW57" s="52"/>
      <c r="BX57" s="52"/>
      <c r="BY57" s="53"/>
    </row>
    <row r="58" spans="1:79" customHeight="1" ht="25.85" s="25" customFormat="1">
      <c r="A58" s="33">
        <v>3210</v>
      </c>
      <c r="B58" s="34"/>
      <c r="C58" s="34"/>
      <c r="D58" s="56"/>
      <c r="E58" s="35" t="s">
        <v>87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51">
        <v>0.0</v>
      </c>
      <c r="V58" s="52"/>
      <c r="W58" s="52"/>
      <c r="X58" s="52"/>
      <c r="Y58" s="53"/>
      <c r="Z58" s="51">
        <v>0.0</v>
      </c>
      <c r="AA58" s="52"/>
      <c r="AB58" s="52"/>
      <c r="AC58" s="52"/>
      <c r="AD58" s="53"/>
      <c r="AE58" s="51">
        <v>0.0</v>
      </c>
      <c r="AF58" s="52"/>
      <c r="AG58" s="52"/>
      <c r="AH58" s="53"/>
      <c r="AI58" s="51">
        <f>IF(ISNUMBER(U58),U58,0)+IF(ISNUMBER(Z58),Z58,0)</f>
        <v>0</v>
      </c>
      <c r="AJ58" s="52"/>
      <c r="AK58" s="52"/>
      <c r="AL58" s="52"/>
      <c r="AM58" s="53"/>
      <c r="AN58" s="51">
        <v>0.0</v>
      </c>
      <c r="AO58" s="52"/>
      <c r="AP58" s="52"/>
      <c r="AQ58" s="52"/>
      <c r="AR58" s="53"/>
      <c r="AS58" s="51">
        <v>1300000</v>
      </c>
      <c r="AT58" s="52"/>
      <c r="AU58" s="52"/>
      <c r="AV58" s="52"/>
      <c r="AW58" s="53"/>
      <c r="AX58" s="51">
        <v>1300000</v>
      </c>
      <c r="AY58" s="52"/>
      <c r="AZ58" s="52"/>
      <c r="BA58" s="53"/>
      <c r="BB58" s="51">
        <f>IF(ISNUMBER(AN58),AN58,0)+IF(ISNUMBER(AS58),AS58,0)</f>
        <v>1300000</v>
      </c>
      <c r="BC58" s="52"/>
      <c r="BD58" s="52"/>
      <c r="BE58" s="52"/>
      <c r="BF58" s="53"/>
      <c r="BG58" s="51">
        <v>0.0</v>
      </c>
      <c r="BH58" s="52"/>
      <c r="BI58" s="52"/>
      <c r="BJ58" s="52"/>
      <c r="BK58" s="53"/>
      <c r="BL58" s="51">
        <v>0.0</v>
      </c>
      <c r="BM58" s="52"/>
      <c r="BN58" s="52"/>
      <c r="BO58" s="52"/>
      <c r="BP58" s="53"/>
      <c r="BQ58" s="51">
        <v>0.0</v>
      </c>
      <c r="BR58" s="52"/>
      <c r="BS58" s="52"/>
      <c r="BT58" s="53"/>
      <c r="BU58" s="51">
        <f>IF(ISNUMBER(BG58),BG58,0)+IF(ISNUMBER(BL58),BL58,0)</f>
        <v>0</v>
      </c>
      <c r="BV58" s="52"/>
      <c r="BW58" s="52"/>
      <c r="BX58" s="52"/>
      <c r="BY58" s="53"/>
    </row>
    <row r="59" spans="1:79" customHeight="1" ht="12.75" s="6" customFormat="1">
      <c r="A59" s="42"/>
      <c r="B59" s="43"/>
      <c r="C59" s="43"/>
      <c r="D59" s="55"/>
      <c r="E59" s="28" t="s">
        <v>64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30"/>
      <c r="U59" s="47">
        <v>9420</v>
      </c>
      <c r="V59" s="48"/>
      <c r="W59" s="48"/>
      <c r="X59" s="48"/>
      <c r="Y59" s="49"/>
      <c r="Z59" s="47">
        <v>0.0</v>
      </c>
      <c r="AA59" s="48"/>
      <c r="AB59" s="48"/>
      <c r="AC59" s="48"/>
      <c r="AD59" s="49"/>
      <c r="AE59" s="47">
        <v>0.0</v>
      </c>
      <c r="AF59" s="48"/>
      <c r="AG59" s="48"/>
      <c r="AH59" s="49"/>
      <c r="AI59" s="47">
        <f>IF(ISNUMBER(U59),U59,0)+IF(ISNUMBER(Z59),Z59,0)</f>
        <v>9420</v>
      </c>
      <c r="AJ59" s="48"/>
      <c r="AK59" s="48"/>
      <c r="AL59" s="48"/>
      <c r="AM59" s="49"/>
      <c r="AN59" s="47">
        <v>1000000</v>
      </c>
      <c r="AO59" s="48"/>
      <c r="AP59" s="48"/>
      <c r="AQ59" s="48"/>
      <c r="AR59" s="49"/>
      <c r="AS59" s="47">
        <v>1300000</v>
      </c>
      <c r="AT59" s="48"/>
      <c r="AU59" s="48"/>
      <c r="AV59" s="48"/>
      <c r="AW59" s="49"/>
      <c r="AX59" s="47">
        <v>1300000</v>
      </c>
      <c r="AY59" s="48"/>
      <c r="AZ59" s="48"/>
      <c r="BA59" s="49"/>
      <c r="BB59" s="47">
        <f>IF(ISNUMBER(AN59),AN59,0)+IF(ISNUMBER(AS59),AS59,0)</f>
        <v>2300000</v>
      </c>
      <c r="BC59" s="48"/>
      <c r="BD59" s="48"/>
      <c r="BE59" s="48"/>
      <c r="BF59" s="49"/>
      <c r="BG59" s="47">
        <v>2000000</v>
      </c>
      <c r="BH59" s="48"/>
      <c r="BI59" s="48"/>
      <c r="BJ59" s="48"/>
      <c r="BK59" s="49"/>
      <c r="BL59" s="47">
        <v>0.0</v>
      </c>
      <c r="BM59" s="48"/>
      <c r="BN59" s="48"/>
      <c r="BO59" s="48"/>
      <c r="BP59" s="49"/>
      <c r="BQ59" s="47">
        <v>0.0</v>
      </c>
      <c r="BR59" s="48"/>
      <c r="BS59" s="48"/>
      <c r="BT59" s="49"/>
      <c r="BU59" s="47">
        <f>IF(ISNUMBER(BG59),BG59,0)+IF(ISNUMBER(BL59),BL59,0)</f>
        <v>2000000</v>
      </c>
      <c r="BV59" s="48"/>
      <c r="BW59" s="48"/>
      <c r="BX59" s="48"/>
      <c r="BY59" s="49"/>
    </row>
    <row r="61" spans="1:79" customHeight="1" ht="14.3">
      <c r="A61" s="67" t="s">
        <v>88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customHeight="1" ht="14.95">
      <c r="A62" s="82" t="s">
        <v>34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</row>
    <row r="63" spans="1:79" customHeight="1" ht="23.1">
      <c r="A63" s="109" t="s">
        <v>89</v>
      </c>
      <c r="B63" s="110"/>
      <c r="C63" s="110"/>
      <c r="D63" s="110"/>
      <c r="E63" s="111"/>
      <c r="F63" s="41" t="s">
        <v>36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79" t="s">
        <v>37</v>
      </c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1"/>
      <c r="AN63" s="79" t="s">
        <v>38</v>
      </c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1"/>
      <c r="BG63" s="79" t="s">
        <v>39</v>
      </c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1"/>
    </row>
    <row r="64" spans="1:79" customHeight="1" ht="51.8">
      <c r="A64" s="112"/>
      <c r="B64" s="113"/>
      <c r="C64" s="113"/>
      <c r="D64" s="113"/>
      <c r="E64" s="114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79" t="s">
        <v>40</v>
      </c>
      <c r="V64" s="80"/>
      <c r="W64" s="80"/>
      <c r="X64" s="80"/>
      <c r="Y64" s="81"/>
      <c r="Z64" s="79" t="s">
        <v>41</v>
      </c>
      <c r="AA64" s="80"/>
      <c r="AB64" s="80"/>
      <c r="AC64" s="80"/>
      <c r="AD64" s="81"/>
      <c r="AE64" s="103" t="s">
        <v>42</v>
      </c>
      <c r="AF64" s="104"/>
      <c r="AG64" s="104"/>
      <c r="AH64" s="105"/>
      <c r="AI64" s="79" t="s">
        <v>43</v>
      </c>
      <c r="AJ64" s="80"/>
      <c r="AK64" s="80"/>
      <c r="AL64" s="80"/>
      <c r="AM64" s="81"/>
      <c r="AN64" s="79" t="s">
        <v>40</v>
      </c>
      <c r="AO64" s="80"/>
      <c r="AP64" s="80"/>
      <c r="AQ64" s="80"/>
      <c r="AR64" s="81"/>
      <c r="AS64" s="79" t="s">
        <v>41</v>
      </c>
      <c r="AT64" s="80"/>
      <c r="AU64" s="80"/>
      <c r="AV64" s="80"/>
      <c r="AW64" s="81"/>
      <c r="AX64" s="103" t="s">
        <v>42</v>
      </c>
      <c r="AY64" s="104"/>
      <c r="AZ64" s="104"/>
      <c r="BA64" s="105"/>
      <c r="BB64" s="79" t="s">
        <v>44</v>
      </c>
      <c r="BC64" s="80"/>
      <c r="BD64" s="80"/>
      <c r="BE64" s="80"/>
      <c r="BF64" s="81"/>
      <c r="BG64" s="79" t="s">
        <v>40</v>
      </c>
      <c r="BH64" s="80"/>
      <c r="BI64" s="80"/>
      <c r="BJ64" s="80"/>
      <c r="BK64" s="81"/>
      <c r="BL64" s="79" t="s">
        <v>41</v>
      </c>
      <c r="BM64" s="80"/>
      <c r="BN64" s="80"/>
      <c r="BO64" s="80"/>
      <c r="BP64" s="81"/>
      <c r="BQ64" s="103" t="s">
        <v>42</v>
      </c>
      <c r="BR64" s="104"/>
      <c r="BS64" s="104"/>
      <c r="BT64" s="105"/>
      <c r="BU64" s="41" t="s">
        <v>45</v>
      </c>
      <c r="BV64" s="41"/>
      <c r="BW64" s="41"/>
      <c r="BX64" s="41"/>
      <c r="BY64" s="41"/>
    </row>
    <row r="65" spans="1:79" customHeight="1" ht="14.95">
      <c r="A65" s="79">
        <v>1</v>
      </c>
      <c r="B65" s="80"/>
      <c r="C65" s="80"/>
      <c r="D65" s="80"/>
      <c r="E65" s="81"/>
      <c r="F65" s="79">
        <v>2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1"/>
      <c r="U65" s="79">
        <v>3</v>
      </c>
      <c r="V65" s="80"/>
      <c r="W65" s="80"/>
      <c r="X65" s="80"/>
      <c r="Y65" s="81"/>
      <c r="Z65" s="79">
        <v>4</v>
      </c>
      <c r="AA65" s="80"/>
      <c r="AB65" s="80"/>
      <c r="AC65" s="80"/>
      <c r="AD65" s="81"/>
      <c r="AE65" s="79">
        <v>5</v>
      </c>
      <c r="AF65" s="80"/>
      <c r="AG65" s="80"/>
      <c r="AH65" s="81"/>
      <c r="AI65" s="79">
        <v>6</v>
      </c>
      <c r="AJ65" s="80"/>
      <c r="AK65" s="80"/>
      <c r="AL65" s="80"/>
      <c r="AM65" s="81"/>
      <c r="AN65" s="79">
        <v>7</v>
      </c>
      <c r="AO65" s="80"/>
      <c r="AP65" s="80"/>
      <c r="AQ65" s="80"/>
      <c r="AR65" s="81"/>
      <c r="AS65" s="79">
        <v>8</v>
      </c>
      <c r="AT65" s="80"/>
      <c r="AU65" s="80"/>
      <c r="AV65" s="80"/>
      <c r="AW65" s="81"/>
      <c r="AX65" s="79">
        <v>9</v>
      </c>
      <c r="AY65" s="80"/>
      <c r="AZ65" s="80"/>
      <c r="BA65" s="81"/>
      <c r="BB65" s="79">
        <v>10</v>
      </c>
      <c r="BC65" s="80"/>
      <c r="BD65" s="80"/>
      <c r="BE65" s="80"/>
      <c r="BF65" s="81"/>
      <c r="BG65" s="79">
        <v>11</v>
      </c>
      <c r="BH65" s="80"/>
      <c r="BI65" s="80"/>
      <c r="BJ65" s="80"/>
      <c r="BK65" s="81"/>
      <c r="BL65" s="79">
        <v>12</v>
      </c>
      <c r="BM65" s="80"/>
      <c r="BN65" s="80"/>
      <c r="BO65" s="80"/>
      <c r="BP65" s="81"/>
      <c r="BQ65" s="79">
        <v>13</v>
      </c>
      <c r="BR65" s="80"/>
      <c r="BS65" s="80"/>
      <c r="BT65" s="81"/>
      <c r="BU65" s="41">
        <v>14</v>
      </c>
      <c r="BV65" s="41"/>
      <c r="BW65" s="41"/>
      <c r="BX65" s="41"/>
      <c r="BY65" s="41"/>
    </row>
    <row r="66" spans="1:79" customHeight="1" ht="13.6" hidden="true" s="1" customFormat="1">
      <c r="A66" s="94" t="s">
        <v>80</v>
      </c>
      <c r="B66" s="95"/>
      <c r="C66" s="95"/>
      <c r="D66" s="95"/>
      <c r="E66" s="96"/>
      <c r="F66" s="94" t="s">
        <v>47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6"/>
      <c r="U66" s="94" t="s">
        <v>48</v>
      </c>
      <c r="V66" s="95"/>
      <c r="W66" s="95"/>
      <c r="X66" s="95"/>
      <c r="Y66" s="96"/>
      <c r="Z66" s="94" t="s">
        <v>49</v>
      </c>
      <c r="AA66" s="95"/>
      <c r="AB66" s="95"/>
      <c r="AC66" s="95"/>
      <c r="AD66" s="96"/>
      <c r="AE66" s="94" t="s">
        <v>50</v>
      </c>
      <c r="AF66" s="95"/>
      <c r="AG66" s="95"/>
      <c r="AH66" s="96"/>
      <c r="AI66" s="100" t="s">
        <v>51</v>
      </c>
      <c r="AJ66" s="101"/>
      <c r="AK66" s="101"/>
      <c r="AL66" s="101"/>
      <c r="AM66" s="102"/>
      <c r="AN66" s="94" t="s">
        <v>52</v>
      </c>
      <c r="AO66" s="95"/>
      <c r="AP66" s="95"/>
      <c r="AQ66" s="95"/>
      <c r="AR66" s="96"/>
      <c r="AS66" s="94" t="s">
        <v>53</v>
      </c>
      <c r="AT66" s="95"/>
      <c r="AU66" s="95"/>
      <c r="AV66" s="95"/>
      <c r="AW66" s="96"/>
      <c r="AX66" s="94" t="s">
        <v>54</v>
      </c>
      <c r="AY66" s="95"/>
      <c r="AZ66" s="95"/>
      <c r="BA66" s="96"/>
      <c r="BB66" s="100" t="s">
        <v>51</v>
      </c>
      <c r="BC66" s="101"/>
      <c r="BD66" s="101"/>
      <c r="BE66" s="101"/>
      <c r="BF66" s="102"/>
      <c r="BG66" s="94" t="s">
        <v>55</v>
      </c>
      <c r="BH66" s="95"/>
      <c r="BI66" s="95"/>
      <c r="BJ66" s="95"/>
      <c r="BK66" s="96"/>
      <c r="BL66" s="94" t="s">
        <v>56</v>
      </c>
      <c r="BM66" s="95"/>
      <c r="BN66" s="95"/>
      <c r="BO66" s="95"/>
      <c r="BP66" s="96"/>
      <c r="BQ66" s="94" t="s">
        <v>57</v>
      </c>
      <c r="BR66" s="95"/>
      <c r="BS66" s="95"/>
      <c r="BT66" s="96"/>
      <c r="BU66" s="90" t="s">
        <v>51</v>
      </c>
      <c r="BV66" s="90"/>
      <c r="BW66" s="90"/>
      <c r="BX66" s="90"/>
      <c r="BY66" s="90"/>
      <c r="CA66" t="s">
        <v>90</v>
      </c>
    </row>
    <row r="67" spans="1:79" customHeight="1" ht="12.75" s="6" customFormat="1">
      <c r="A67" s="42"/>
      <c r="B67" s="43"/>
      <c r="C67" s="43"/>
      <c r="D67" s="43"/>
      <c r="E67" s="55"/>
      <c r="F67" s="42" t="s">
        <v>64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55"/>
      <c r="U67" s="47"/>
      <c r="V67" s="48"/>
      <c r="W67" s="48"/>
      <c r="X67" s="48"/>
      <c r="Y67" s="49"/>
      <c r="Z67" s="47"/>
      <c r="AA67" s="48"/>
      <c r="AB67" s="48"/>
      <c r="AC67" s="48"/>
      <c r="AD67" s="49"/>
      <c r="AE67" s="47"/>
      <c r="AF67" s="48"/>
      <c r="AG67" s="48"/>
      <c r="AH67" s="49"/>
      <c r="AI67" s="47">
        <f>IF(ISNUMBER(U67),U67,0)+IF(ISNUMBER(Z67),Z67,0)</f>
        <v>0</v>
      </c>
      <c r="AJ67" s="48"/>
      <c r="AK67" s="48"/>
      <c r="AL67" s="48"/>
      <c r="AM67" s="49"/>
      <c r="AN67" s="47"/>
      <c r="AO67" s="48"/>
      <c r="AP67" s="48"/>
      <c r="AQ67" s="48"/>
      <c r="AR67" s="49"/>
      <c r="AS67" s="47"/>
      <c r="AT67" s="48"/>
      <c r="AU67" s="48"/>
      <c r="AV67" s="48"/>
      <c r="AW67" s="49"/>
      <c r="AX67" s="47"/>
      <c r="AY67" s="48"/>
      <c r="AZ67" s="48"/>
      <c r="BA67" s="49"/>
      <c r="BB67" s="47">
        <f>IF(ISNUMBER(AN67),AN67,0)+IF(ISNUMBER(AS67),AS67,0)</f>
        <v>0</v>
      </c>
      <c r="BC67" s="48"/>
      <c r="BD67" s="48"/>
      <c r="BE67" s="48"/>
      <c r="BF67" s="49"/>
      <c r="BG67" s="47"/>
      <c r="BH67" s="48"/>
      <c r="BI67" s="48"/>
      <c r="BJ67" s="48"/>
      <c r="BK67" s="49"/>
      <c r="BL67" s="47"/>
      <c r="BM67" s="48"/>
      <c r="BN67" s="48"/>
      <c r="BO67" s="48"/>
      <c r="BP67" s="49"/>
      <c r="BQ67" s="47"/>
      <c r="BR67" s="48"/>
      <c r="BS67" s="48"/>
      <c r="BT67" s="49"/>
      <c r="BU67" s="47">
        <f>IF(ISNUMBER(BG67),BG67,0)+IF(ISNUMBER(BL67),BL67,0)</f>
        <v>0</v>
      </c>
      <c r="BV67" s="48"/>
      <c r="BW67" s="48"/>
      <c r="BX67" s="48"/>
      <c r="BY67" s="49"/>
      <c r="CA67" s="6" t="s">
        <v>91</v>
      </c>
    </row>
    <row r="69" spans="1:79" customHeight="1" ht="14.3">
      <c r="A69" s="67" t="s">
        <v>92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customHeight="1" ht="14.95">
      <c r="A70" s="82" t="s">
        <v>34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</row>
    <row r="71" spans="1:79" customHeight="1" ht="23.1">
      <c r="A71" s="109" t="s">
        <v>79</v>
      </c>
      <c r="B71" s="110"/>
      <c r="C71" s="110"/>
      <c r="D71" s="111"/>
      <c r="E71" s="84" t="s">
        <v>36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  <c r="X71" s="79" t="s">
        <v>66</v>
      </c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1"/>
      <c r="AR71" s="41" t="s">
        <v>67</v>
      </c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</row>
    <row r="72" spans="1:79" customHeight="1" ht="48.75">
      <c r="A72" s="112"/>
      <c r="B72" s="113"/>
      <c r="C72" s="113"/>
      <c r="D72" s="114"/>
      <c r="E72" s="87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84" t="s">
        <v>40</v>
      </c>
      <c r="Y72" s="85"/>
      <c r="Z72" s="85"/>
      <c r="AA72" s="85"/>
      <c r="AB72" s="86"/>
      <c r="AC72" s="84" t="s">
        <v>41</v>
      </c>
      <c r="AD72" s="85"/>
      <c r="AE72" s="85"/>
      <c r="AF72" s="85"/>
      <c r="AG72" s="86"/>
      <c r="AH72" s="103" t="s">
        <v>42</v>
      </c>
      <c r="AI72" s="104"/>
      <c r="AJ72" s="104"/>
      <c r="AK72" s="104"/>
      <c r="AL72" s="105"/>
      <c r="AM72" s="79" t="s">
        <v>43</v>
      </c>
      <c r="AN72" s="80"/>
      <c r="AO72" s="80"/>
      <c r="AP72" s="80"/>
      <c r="AQ72" s="81"/>
      <c r="AR72" s="79" t="s">
        <v>40</v>
      </c>
      <c r="AS72" s="80"/>
      <c r="AT72" s="80"/>
      <c r="AU72" s="80"/>
      <c r="AV72" s="81"/>
      <c r="AW72" s="79" t="s">
        <v>41</v>
      </c>
      <c r="AX72" s="80"/>
      <c r="AY72" s="80"/>
      <c r="AZ72" s="80"/>
      <c r="BA72" s="81"/>
      <c r="BB72" s="103" t="s">
        <v>42</v>
      </c>
      <c r="BC72" s="104"/>
      <c r="BD72" s="104"/>
      <c r="BE72" s="104"/>
      <c r="BF72" s="105"/>
      <c r="BG72" s="79" t="s">
        <v>44</v>
      </c>
      <c r="BH72" s="80"/>
      <c r="BI72" s="80"/>
      <c r="BJ72" s="80"/>
      <c r="BK72" s="81"/>
    </row>
    <row r="73" spans="1:79" customHeight="1" ht="12.75">
      <c r="A73" s="79">
        <v>1</v>
      </c>
      <c r="B73" s="80"/>
      <c r="C73" s="80"/>
      <c r="D73" s="81"/>
      <c r="E73" s="79">
        <v>2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79">
        <v>3</v>
      </c>
      <c r="Y73" s="80"/>
      <c r="Z73" s="80"/>
      <c r="AA73" s="80"/>
      <c r="AB73" s="81"/>
      <c r="AC73" s="79">
        <v>4</v>
      </c>
      <c r="AD73" s="80"/>
      <c r="AE73" s="80"/>
      <c r="AF73" s="80"/>
      <c r="AG73" s="81"/>
      <c r="AH73" s="79">
        <v>5</v>
      </c>
      <c r="AI73" s="80"/>
      <c r="AJ73" s="80"/>
      <c r="AK73" s="80"/>
      <c r="AL73" s="81"/>
      <c r="AM73" s="79">
        <v>6</v>
      </c>
      <c r="AN73" s="80"/>
      <c r="AO73" s="80"/>
      <c r="AP73" s="80"/>
      <c r="AQ73" s="81"/>
      <c r="AR73" s="79">
        <v>7</v>
      </c>
      <c r="AS73" s="80"/>
      <c r="AT73" s="80"/>
      <c r="AU73" s="80"/>
      <c r="AV73" s="81"/>
      <c r="AW73" s="79">
        <v>8</v>
      </c>
      <c r="AX73" s="80"/>
      <c r="AY73" s="80"/>
      <c r="AZ73" s="80"/>
      <c r="BA73" s="81"/>
      <c r="BB73" s="79">
        <v>9</v>
      </c>
      <c r="BC73" s="80"/>
      <c r="BD73" s="80"/>
      <c r="BE73" s="80"/>
      <c r="BF73" s="81"/>
      <c r="BG73" s="79">
        <v>10</v>
      </c>
      <c r="BH73" s="80"/>
      <c r="BI73" s="80"/>
      <c r="BJ73" s="80"/>
      <c r="BK73" s="81"/>
    </row>
    <row r="74" spans="1:79" customHeight="1" ht="12.75" hidden="true" s="1" customFormat="1">
      <c r="A74" s="94" t="s">
        <v>80</v>
      </c>
      <c r="B74" s="95"/>
      <c r="C74" s="95"/>
      <c r="D74" s="96"/>
      <c r="E74" s="94" t="s">
        <v>47</v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115" t="s">
        <v>68</v>
      </c>
      <c r="Y74" s="116"/>
      <c r="Z74" s="116"/>
      <c r="AA74" s="116"/>
      <c r="AB74" s="117"/>
      <c r="AC74" s="115" t="s">
        <v>69</v>
      </c>
      <c r="AD74" s="116"/>
      <c r="AE74" s="116"/>
      <c r="AF74" s="116"/>
      <c r="AG74" s="117"/>
      <c r="AH74" s="94" t="s">
        <v>70</v>
      </c>
      <c r="AI74" s="95"/>
      <c r="AJ74" s="95"/>
      <c r="AK74" s="95"/>
      <c r="AL74" s="96"/>
      <c r="AM74" s="100" t="s">
        <v>71</v>
      </c>
      <c r="AN74" s="101"/>
      <c r="AO74" s="101"/>
      <c r="AP74" s="101"/>
      <c r="AQ74" s="102"/>
      <c r="AR74" s="94" t="s">
        <v>72</v>
      </c>
      <c r="AS74" s="95"/>
      <c r="AT74" s="95"/>
      <c r="AU74" s="95"/>
      <c r="AV74" s="96"/>
      <c r="AW74" s="94" t="s">
        <v>73</v>
      </c>
      <c r="AX74" s="95"/>
      <c r="AY74" s="95"/>
      <c r="AZ74" s="95"/>
      <c r="BA74" s="96"/>
      <c r="BB74" s="94" t="s">
        <v>74</v>
      </c>
      <c r="BC74" s="95"/>
      <c r="BD74" s="95"/>
      <c r="BE74" s="95"/>
      <c r="BF74" s="96"/>
      <c r="BG74" s="100" t="s">
        <v>71</v>
      </c>
      <c r="BH74" s="101"/>
      <c r="BI74" s="101"/>
      <c r="BJ74" s="101"/>
      <c r="BK74" s="102"/>
      <c r="CA74" t="s">
        <v>93</v>
      </c>
    </row>
    <row r="75" spans="1:79" customHeight="1" ht="13.1" s="25" customFormat="1">
      <c r="A75" s="33">
        <v>2210</v>
      </c>
      <c r="B75" s="34"/>
      <c r="C75" s="34"/>
      <c r="D75" s="56"/>
      <c r="E75" s="35" t="s">
        <v>82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51">
        <v>50000</v>
      </c>
      <c r="Y75" s="52"/>
      <c r="Z75" s="52"/>
      <c r="AA75" s="52"/>
      <c r="AB75" s="53"/>
      <c r="AC75" s="51">
        <v>0.0</v>
      </c>
      <c r="AD75" s="52"/>
      <c r="AE75" s="52"/>
      <c r="AF75" s="52"/>
      <c r="AG75" s="53"/>
      <c r="AH75" s="51">
        <v>0.0</v>
      </c>
      <c r="AI75" s="52"/>
      <c r="AJ75" s="52"/>
      <c r="AK75" s="52"/>
      <c r="AL75" s="53"/>
      <c r="AM75" s="51">
        <f>IF(ISNUMBER(X75),X75,0)+IF(ISNUMBER(AC75),AC75,0)</f>
        <v>50000</v>
      </c>
      <c r="AN75" s="52"/>
      <c r="AO75" s="52"/>
      <c r="AP75" s="52"/>
      <c r="AQ75" s="53"/>
      <c r="AR75" s="51">
        <v>0.0</v>
      </c>
      <c r="AS75" s="52"/>
      <c r="AT75" s="52"/>
      <c r="AU75" s="52"/>
      <c r="AV75" s="53"/>
      <c r="AW75" s="51">
        <v>0.0</v>
      </c>
      <c r="AX75" s="52"/>
      <c r="AY75" s="52"/>
      <c r="AZ75" s="52"/>
      <c r="BA75" s="53"/>
      <c r="BB75" s="51">
        <v>0.0</v>
      </c>
      <c r="BC75" s="52"/>
      <c r="BD75" s="52"/>
      <c r="BE75" s="52"/>
      <c r="BF75" s="53"/>
      <c r="BG75" s="54">
        <f>IF(ISNUMBER(AR75),AR75,0)+IF(ISNUMBER(AW75),AW75,0)</f>
        <v>0</v>
      </c>
      <c r="BH75" s="54"/>
      <c r="BI75" s="54"/>
      <c r="BJ75" s="54"/>
      <c r="BK75" s="54"/>
      <c r="CA75" s="25" t="s">
        <v>94</v>
      </c>
    </row>
    <row r="76" spans="1:79" customHeight="1" ht="13.1" s="25" customFormat="1">
      <c r="A76" s="33">
        <v>2240</v>
      </c>
      <c r="B76" s="34"/>
      <c r="C76" s="34"/>
      <c r="D76" s="56"/>
      <c r="E76" s="35" t="s">
        <v>84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51">
        <v>330000</v>
      </c>
      <c r="Y76" s="52"/>
      <c r="Z76" s="52"/>
      <c r="AA76" s="52"/>
      <c r="AB76" s="53"/>
      <c r="AC76" s="51">
        <v>0.0</v>
      </c>
      <c r="AD76" s="52"/>
      <c r="AE76" s="52"/>
      <c r="AF76" s="52"/>
      <c r="AG76" s="53"/>
      <c r="AH76" s="51">
        <v>0.0</v>
      </c>
      <c r="AI76" s="52"/>
      <c r="AJ76" s="52"/>
      <c r="AK76" s="52"/>
      <c r="AL76" s="53"/>
      <c r="AM76" s="51">
        <f>IF(ISNUMBER(X76),X76,0)+IF(ISNUMBER(AC76),AC76,0)</f>
        <v>330000</v>
      </c>
      <c r="AN76" s="52"/>
      <c r="AO76" s="52"/>
      <c r="AP76" s="52"/>
      <c r="AQ76" s="53"/>
      <c r="AR76" s="51">
        <v>0.0</v>
      </c>
      <c r="AS76" s="52"/>
      <c r="AT76" s="52"/>
      <c r="AU76" s="52"/>
      <c r="AV76" s="53"/>
      <c r="AW76" s="51">
        <v>0.0</v>
      </c>
      <c r="AX76" s="52"/>
      <c r="AY76" s="52"/>
      <c r="AZ76" s="52"/>
      <c r="BA76" s="53"/>
      <c r="BB76" s="51">
        <v>0.0</v>
      </c>
      <c r="BC76" s="52"/>
      <c r="BD76" s="52"/>
      <c r="BE76" s="52"/>
      <c r="BF76" s="53"/>
      <c r="BG76" s="54">
        <f>IF(ISNUMBER(AR76),AR76,0)+IF(ISNUMBER(AW76),AW76,0)</f>
        <v>0</v>
      </c>
      <c r="BH76" s="54"/>
      <c r="BI76" s="54"/>
      <c r="BJ76" s="54"/>
      <c r="BK76" s="54"/>
    </row>
    <row r="77" spans="1:79" customHeight="1" ht="13.1" s="25" customFormat="1">
      <c r="A77" s="33">
        <v>2250</v>
      </c>
      <c r="B77" s="34"/>
      <c r="C77" s="34"/>
      <c r="D77" s="56"/>
      <c r="E77" s="35" t="s">
        <v>85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51">
        <v>20000</v>
      </c>
      <c r="Y77" s="52"/>
      <c r="Z77" s="52"/>
      <c r="AA77" s="52"/>
      <c r="AB77" s="53"/>
      <c r="AC77" s="51">
        <v>0.0</v>
      </c>
      <c r="AD77" s="52"/>
      <c r="AE77" s="52"/>
      <c r="AF77" s="52"/>
      <c r="AG77" s="53"/>
      <c r="AH77" s="51">
        <v>0.0</v>
      </c>
      <c r="AI77" s="52"/>
      <c r="AJ77" s="52"/>
      <c r="AK77" s="52"/>
      <c r="AL77" s="53"/>
      <c r="AM77" s="51">
        <f>IF(ISNUMBER(X77),X77,0)+IF(ISNUMBER(AC77),AC77,0)</f>
        <v>20000</v>
      </c>
      <c r="AN77" s="52"/>
      <c r="AO77" s="52"/>
      <c r="AP77" s="52"/>
      <c r="AQ77" s="53"/>
      <c r="AR77" s="51">
        <v>0.0</v>
      </c>
      <c r="AS77" s="52"/>
      <c r="AT77" s="52"/>
      <c r="AU77" s="52"/>
      <c r="AV77" s="53"/>
      <c r="AW77" s="51">
        <v>0.0</v>
      </c>
      <c r="AX77" s="52"/>
      <c r="AY77" s="52"/>
      <c r="AZ77" s="52"/>
      <c r="BA77" s="53"/>
      <c r="BB77" s="51">
        <v>0.0</v>
      </c>
      <c r="BC77" s="52"/>
      <c r="BD77" s="52"/>
      <c r="BE77" s="52"/>
      <c r="BF77" s="53"/>
      <c r="BG77" s="54">
        <f>IF(ISNUMBER(AR77),AR77,0)+IF(ISNUMBER(AW77),AW77,0)</f>
        <v>0</v>
      </c>
      <c r="BH77" s="54"/>
      <c r="BI77" s="54"/>
      <c r="BJ77" s="54"/>
      <c r="BK77" s="54"/>
    </row>
    <row r="78" spans="1:79" customHeight="1" ht="25.85" s="25" customFormat="1">
      <c r="A78" s="33">
        <v>2610</v>
      </c>
      <c r="B78" s="34"/>
      <c r="C78" s="34"/>
      <c r="D78" s="56"/>
      <c r="E78" s="35" t="s">
        <v>86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7"/>
      <c r="X78" s="51">
        <v>6500000.0</v>
      </c>
      <c r="Y78" s="52"/>
      <c r="Z78" s="52"/>
      <c r="AA78" s="52"/>
      <c r="AB78" s="53"/>
      <c r="AC78" s="51">
        <v>0.0</v>
      </c>
      <c r="AD78" s="52"/>
      <c r="AE78" s="52"/>
      <c r="AF78" s="52"/>
      <c r="AG78" s="53"/>
      <c r="AH78" s="51">
        <v>0.0</v>
      </c>
      <c r="AI78" s="52"/>
      <c r="AJ78" s="52"/>
      <c r="AK78" s="52"/>
      <c r="AL78" s="53"/>
      <c r="AM78" s="51">
        <f>IF(ISNUMBER(X78),X78,0)+IF(ISNUMBER(AC78),AC78,0)</f>
        <v>6500000</v>
      </c>
      <c r="AN78" s="52"/>
      <c r="AO78" s="52"/>
      <c r="AP78" s="52"/>
      <c r="AQ78" s="53"/>
      <c r="AR78" s="51">
        <v>0.0</v>
      </c>
      <c r="AS78" s="52"/>
      <c r="AT78" s="52"/>
      <c r="AU78" s="52"/>
      <c r="AV78" s="53"/>
      <c r="AW78" s="51">
        <v>0.0</v>
      </c>
      <c r="AX78" s="52"/>
      <c r="AY78" s="52"/>
      <c r="AZ78" s="52"/>
      <c r="BA78" s="53"/>
      <c r="BB78" s="51">
        <v>0.0</v>
      </c>
      <c r="BC78" s="52"/>
      <c r="BD78" s="52"/>
      <c r="BE78" s="52"/>
      <c r="BF78" s="53"/>
      <c r="BG78" s="54">
        <f>IF(ISNUMBER(AR78),AR78,0)+IF(ISNUMBER(AW78),AW78,0)</f>
        <v>0</v>
      </c>
      <c r="BH78" s="54"/>
      <c r="BI78" s="54"/>
      <c r="BJ78" s="54"/>
      <c r="BK78" s="54"/>
    </row>
    <row r="79" spans="1:79" customHeight="1" ht="25.85" s="25" customFormat="1">
      <c r="A79" s="33">
        <v>3210</v>
      </c>
      <c r="B79" s="34"/>
      <c r="C79" s="34"/>
      <c r="D79" s="56"/>
      <c r="E79" s="35" t="s">
        <v>87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7"/>
      <c r="X79" s="51">
        <v>0.0</v>
      </c>
      <c r="Y79" s="52"/>
      <c r="Z79" s="52"/>
      <c r="AA79" s="52"/>
      <c r="AB79" s="53"/>
      <c r="AC79" s="51">
        <v>0.0</v>
      </c>
      <c r="AD79" s="52"/>
      <c r="AE79" s="52"/>
      <c r="AF79" s="52"/>
      <c r="AG79" s="53"/>
      <c r="AH79" s="51">
        <v>0.0</v>
      </c>
      <c r="AI79" s="52"/>
      <c r="AJ79" s="52"/>
      <c r="AK79" s="52"/>
      <c r="AL79" s="53"/>
      <c r="AM79" s="51">
        <f>IF(ISNUMBER(X79),X79,0)+IF(ISNUMBER(AC79),AC79,0)</f>
        <v>0</v>
      </c>
      <c r="AN79" s="52"/>
      <c r="AO79" s="52"/>
      <c r="AP79" s="52"/>
      <c r="AQ79" s="53"/>
      <c r="AR79" s="51">
        <v>0.0</v>
      </c>
      <c r="AS79" s="52"/>
      <c r="AT79" s="52"/>
      <c r="AU79" s="52"/>
      <c r="AV79" s="53"/>
      <c r="AW79" s="51">
        <v>0.0</v>
      </c>
      <c r="AX79" s="52"/>
      <c r="AY79" s="52"/>
      <c r="AZ79" s="52"/>
      <c r="BA79" s="53"/>
      <c r="BB79" s="51">
        <v>0.0</v>
      </c>
      <c r="BC79" s="52"/>
      <c r="BD79" s="52"/>
      <c r="BE79" s="52"/>
      <c r="BF79" s="53"/>
      <c r="BG79" s="54">
        <f>IF(ISNUMBER(AR79),AR79,0)+IF(ISNUMBER(AW79),AW79,0)</f>
        <v>0</v>
      </c>
      <c r="BH79" s="54"/>
      <c r="BI79" s="54"/>
      <c r="BJ79" s="54"/>
      <c r="BK79" s="54"/>
    </row>
    <row r="80" spans="1:79" customHeight="1" ht="12.75" s="6" customFormat="1">
      <c r="A80" s="42"/>
      <c r="B80" s="43"/>
      <c r="C80" s="43"/>
      <c r="D80" s="55"/>
      <c r="E80" s="28" t="s">
        <v>64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47">
        <v>6900000.0</v>
      </c>
      <c r="Y80" s="48"/>
      <c r="Z80" s="48"/>
      <c r="AA80" s="48"/>
      <c r="AB80" s="49"/>
      <c r="AC80" s="47">
        <v>0.0</v>
      </c>
      <c r="AD80" s="48"/>
      <c r="AE80" s="48"/>
      <c r="AF80" s="48"/>
      <c r="AG80" s="49"/>
      <c r="AH80" s="47">
        <v>0.0</v>
      </c>
      <c r="AI80" s="48"/>
      <c r="AJ80" s="48"/>
      <c r="AK80" s="48"/>
      <c r="AL80" s="49"/>
      <c r="AM80" s="47">
        <f>IF(ISNUMBER(X80),X80,0)+IF(ISNUMBER(AC80),AC80,0)</f>
        <v>6900000</v>
      </c>
      <c r="AN80" s="48"/>
      <c r="AO80" s="48"/>
      <c r="AP80" s="48"/>
      <c r="AQ80" s="49"/>
      <c r="AR80" s="47">
        <v>0.0</v>
      </c>
      <c r="AS80" s="48"/>
      <c r="AT80" s="48"/>
      <c r="AU80" s="48"/>
      <c r="AV80" s="49"/>
      <c r="AW80" s="47">
        <v>0.0</v>
      </c>
      <c r="AX80" s="48"/>
      <c r="AY80" s="48"/>
      <c r="AZ80" s="48"/>
      <c r="BA80" s="49"/>
      <c r="BB80" s="47">
        <v>0.0</v>
      </c>
      <c r="BC80" s="48"/>
      <c r="BD80" s="48"/>
      <c r="BE80" s="48"/>
      <c r="BF80" s="49"/>
      <c r="BG80" s="50">
        <f>IF(ISNUMBER(AR80),AR80,0)+IF(ISNUMBER(AW80),AW80,0)</f>
        <v>0</v>
      </c>
      <c r="BH80" s="50"/>
      <c r="BI80" s="50"/>
      <c r="BJ80" s="50"/>
      <c r="BK80" s="50"/>
    </row>
    <row r="82" spans="1:79" customHeight="1" ht="14.3">
      <c r="A82" s="67" t="s">
        <v>95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customHeight="1" ht="14.95">
      <c r="A83" s="82" t="s">
        <v>34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</row>
    <row r="84" spans="1:79" customHeight="1" ht="23.1">
      <c r="A84" s="109" t="s">
        <v>89</v>
      </c>
      <c r="B84" s="110"/>
      <c r="C84" s="110"/>
      <c r="D84" s="110"/>
      <c r="E84" s="111"/>
      <c r="F84" s="84" t="s">
        <v>36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41" t="s">
        <v>66</v>
      </c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79" t="s">
        <v>67</v>
      </c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1"/>
    </row>
    <row r="85" spans="1:79" customHeight="1" ht="53.35">
      <c r="A85" s="112"/>
      <c r="B85" s="113"/>
      <c r="C85" s="113"/>
      <c r="D85" s="113"/>
      <c r="E85" s="114"/>
      <c r="F85" s="87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9"/>
      <c r="X85" s="79" t="s">
        <v>40</v>
      </c>
      <c r="Y85" s="80"/>
      <c r="Z85" s="80"/>
      <c r="AA85" s="80"/>
      <c r="AB85" s="81"/>
      <c r="AC85" s="79" t="s">
        <v>41</v>
      </c>
      <c r="AD85" s="80"/>
      <c r="AE85" s="80"/>
      <c r="AF85" s="80"/>
      <c r="AG85" s="81"/>
      <c r="AH85" s="103" t="s">
        <v>42</v>
      </c>
      <c r="AI85" s="104"/>
      <c r="AJ85" s="104"/>
      <c r="AK85" s="104"/>
      <c r="AL85" s="105"/>
      <c r="AM85" s="79" t="s">
        <v>43</v>
      </c>
      <c r="AN85" s="80"/>
      <c r="AO85" s="80"/>
      <c r="AP85" s="80"/>
      <c r="AQ85" s="81"/>
      <c r="AR85" s="79" t="s">
        <v>40</v>
      </c>
      <c r="AS85" s="80"/>
      <c r="AT85" s="80"/>
      <c r="AU85" s="80"/>
      <c r="AV85" s="81"/>
      <c r="AW85" s="79" t="s">
        <v>41</v>
      </c>
      <c r="AX85" s="80"/>
      <c r="AY85" s="80"/>
      <c r="AZ85" s="80"/>
      <c r="BA85" s="81"/>
      <c r="BB85" s="72" t="s">
        <v>42</v>
      </c>
      <c r="BC85" s="72"/>
      <c r="BD85" s="72"/>
      <c r="BE85" s="72"/>
      <c r="BF85" s="72"/>
      <c r="BG85" s="79" t="s">
        <v>44</v>
      </c>
      <c r="BH85" s="80"/>
      <c r="BI85" s="80"/>
      <c r="BJ85" s="80"/>
      <c r="BK85" s="81"/>
    </row>
    <row r="86" spans="1:79" customHeight="1" ht="14.95">
      <c r="A86" s="79">
        <v>1</v>
      </c>
      <c r="B86" s="80"/>
      <c r="C86" s="80"/>
      <c r="D86" s="80"/>
      <c r="E86" s="81"/>
      <c r="F86" s="79">
        <v>2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1"/>
      <c r="X86" s="79">
        <v>3</v>
      </c>
      <c r="Y86" s="80"/>
      <c r="Z86" s="80"/>
      <c r="AA86" s="80"/>
      <c r="AB86" s="81"/>
      <c r="AC86" s="79">
        <v>4</v>
      </c>
      <c r="AD86" s="80"/>
      <c r="AE86" s="80"/>
      <c r="AF86" s="80"/>
      <c r="AG86" s="81"/>
      <c r="AH86" s="79">
        <v>5</v>
      </c>
      <c r="AI86" s="80"/>
      <c r="AJ86" s="80"/>
      <c r="AK86" s="80"/>
      <c r="AL86" s="81"/>
      <c r="AM86" s="79">
        <v>6</v>
      </c>
      <c r="AN86" s="80"/>
      <c r="AO86" s="80"/>
      <c r="AP86" s="80"/>
      <c r="AQ86" s="81"/>
      <c r="AR86" s="79">
        <v>7</v>
      </c>
      <c r="AS86" s="80"/>
      <c r="AT86" s="80"/>
      <c r="AU86" s="80"/>
      <c r="AV86" s="81"/>
      <c r="AW86" s="79">
        <v>8</v>
      </c>
      <c r="AX86" s="80"/>
      <c r="AY86" s="80"/>
      <c r="AZ86" s="80"/>
      <c r="BA86" s="81"/>
      <c r="BB86" s="79">
        <v>9</v>
      </c>
      <c r="BC86" s="80"/>
      <c r="BD86" s="80"/>
      <c r="BE86" s="80"/>
      <c r="BF86" s="81"/>
      <c r="BG86" s="79">
        <v>10</v>
      </c>
      <c r="BH86" s="80"/>
      <c r="BI86" s="80"/>
      <c r="BJ86" s="80"/>
      <c r="BK86" s="81"/>
    </row>
    <row r="87" spans="1:79" customHeight="1" ht="14.95" hidden="true" s="1" customFormat="1">
      <c r="A87" s="94" t="s">
        <v>80</v>
      </c>
      <c r="B87" s="95"/>
      <c r="C87" s="95"/>
      <c r="D87" s="95"/>
      <c r="E87" s="96"/>
      <c r="F87" s="94" t="s">
        <v>47</v>
      </c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6"/>
      <c r="X87" s="94" t="s">
        <v>68</v>
      </c>
      <c r="Y87" s="95"/>
      <c r="Z87" s="95"/>
      <c r="AA87" s="95"/>
      <c r="AB87" s="96"/>
      <c r="AC87" s="94" t="s">
        <v>69</v>
      </c>
      <c r="AD87" s="95"/>
      <c r="AE87" s="95"/>
      <c r="AF87" s="95"/>
      <c r="AG87" s="96"/>
      <c r="AH87" s="94" t="s">
        <v>70</v>
      </c>
      <c r="AI87" s="95"/>
      <c r="AJ87" s="95"/>
      <c r="AK87" s="95"/>
      <c r="AL87" s="96"/>
      <c r="AM87" s="100" t="s">
        <v>71</v>
      </c>
      <c r="AN87" s="101"/>
      <c r="AO87" s="101"/>
      <c r="AP87" s="101"/>
      <c r="AQ87" s="102"/>
      <c r="AR87" s="94" t="s">
        <v>72</v>
      </c>
      <c r="AS87" s="95"/>
      <c r="AT87" s="95"/>
      <c r="AU87" s="95"/>
      <c r="AV87" s="96"/>
      <c r="AW87" s="94" t="s">
        <v>73</v>
      </c>
      <c r="AX87" s="95"/>
      <c r="AY87" s="95"/>
      <c r="AZ87" s="95"/>
      <c r="BA87" s="96"/>
      <c r="BB87" s="94" t="s">
        <v>74</v>
      </c>
      <c r="BC87" s="95"/>
      <c r="BD87" s="95"/>
      <c r="BE87" s="95"/>
      <c r="BF87" s="96"/>
      <c r="BG87" s="100" t="s">
        <v>71</v>
      </c>
      <c r="BH87" s="101"/>
      <c r="BI87" s="101"/>
      <c r="BJ87" s="101"/>
      <c r="BK87" s="102"/>
      <c r="CA87" t="s">
        <v>96</v>
      </c>
    </row>
    <row r="88" spans="1:79" customHeight="1" ht="12.75" s="6" customFormat="1">
      <c r="A88" s="42"/>
      <c r="B88" s="43"/>
      <c r="C88" s="43"/>
      <c r="D88" s="43"/>
      <c r="E88" s="55"/>
      <c r="F88" s="42" t="s">
        <v>64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55"/>
      <c r="X88" s="106"/>
      <c r="Y88" s="107"/>
      <c r="Z88" s="107"/>
      <c r="AA88" s="107"/>
      <c r="AB88" s="108"/>
      <c r="AC88" s="106"/>
      <c r="AD88" s="107"/>
      <c r="AE88" s="107"/>
      <c r="AF88" s="107"/>
      <c r="AG88" s="108"/>
      <c r="AH88" s="50"/>
      <c r="AI88" s="50"/>
      <c r="AJ88" s="50"/>
      <c r="AK88" s="50"/>
      <c r="AL88" s="50"/>
      <c r="AM88" s="50">
        <f>IF(ISNUMBER(X88),X88,0)+IF(ISNUMBER(AC88),AC88,0)</f>
        <v>0</v>
      </c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>
        <f>IF(ISNUMBER(AR88),AR88,0)+IF(ISNUMBER(AW88),AW88,0)</f>
        <v>0</v>
      </c>
      <c r="BH88" s="50"/>
      <c r="BI88" s="50"/>
      <c r="BJ88" s="50"/>
      <c r="BK88" s="50"/>
      <c r="CA88" s="6" t="s">
        <v>97</v>
      </c>
    </row>
    <row r="91" spans="1:79" customHeight="1" ht="14.3">
      <c r="A91" s="67" t="s">
        <v>98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customHeight="1" ht="14.3">
      <c r="A92" s="67" t="s">
        <v>99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customHeight="1" ht="14.95">
      <c r="A93" s="82" t="s">
        <v>34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</row>
    <row r="94" spans="1:79" customHeight="1" ht="23.1">
      <c r="A94" s="84" t="s">
        <v>100</v>
      </c>
      <c r="B94" s="85"/>
      <c r="C94" s="85"/>
      <c r="D94" s="84" t="s">
        <v>101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6"/>
      <c r="U94" s="79" t="s">
        <v>37</v>
      </c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1"/>
      <c r="AN94" s="79" t="s">
        <v>38</v>
      </c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1"/>
      <c r="BG94" s="41" t="s">
        <v>39</v>
      </c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</row>
    <row r="95" spans="1:79" customHeight="1" ht="52.5">
      <c r="A95" s="87"/>
      <c r="B95" s="88"/>
      <c r="C95" s="88"/>
      <c r="D95" s="87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79" t="s">
        <v>40</v>
      </c>
      <c r="V95" s="80"/>
      <c r="W95" s="80"/>
      <c r="X95" s="80"/>
      <c r="Y95" s="81"/>
      <c r="Z95" s="79" t="s">
        <v>41</v>
      </c>
      <c r="AA95" s="80"/>
      <c r="AB95" s="80"/>
      <c r="AC95" s="80"/>
      <c r="AD95" s="81"/>
      <c r="AE95" s="103" t="s">
        <v>42</v>
      </c>
      <c r="AF95" s="104"/>
      <c r="AG95" s="104"/>
      <c r="AH95" s="105"/>
      <c r="AI95" s="79" t="s">
        <v>43</v>
      </c>
      <c r="AJ95" s="80"/>
      <c r="AK95" s="80"/>
      <c r="AL95" s="80"/>
      <c r="AM95" s="81"/>
      <c r="AN95" s="79" t="s">
        <v>40</v>
      </c>
      <c r="AO95" s="80"/>
      <c r="AP95" s="80"/>
      <c r="AQ95" s="80"/>
      <c r="AR95" s="81"/>
      <c r="AS95" s="79" t="s">
        <v>41</v>
      </c>
      <c r="AT95" s="80"/>
      <c r="AU95" s="80"/>
      <c r="AV95" s="80"/>
      <c r="AW95" s="81"/>
      <c r="AX95" s="103" t="s">
        <v>42</v>
      </c>
      <c r="AY95" s="104"/>
      <c r="AZ95" s="104"/>
      <c r="BA95" s="105"/>
      <c r="BB95" s="79" t="s">
        <v>44</v>
      </c>
      <c r="BC95" s="80"/>
      <c r="BD95" s="80"/>
      <c r="BE95" s="80"/>
      <c r="BF95" s="81"/>
      <c r="BG95" s="79" t="s">
        <v>40</v>
      </c>
      <c r="BH95" s="80"/>
      <c r="BI95" s="80"/>
      <c r="BJ95" s="80"/>
      <c r="BK95" s="81"/>
      <c r="BL95" s="41" t="s">
        <v>41</v>
      </c>
      <c r="BM95" s="41"/>
      <c r="BN95" s="41"/>
      <c r="BO95" s="41"/>
      <c r="BP95" s="41"/>
      <c r="BQ95" s="72" t="s">
        <v>42</v>
      </c>
      <c r="BR95" s="72"/>
      <c r="BS95" s="72"/>
      <c r="BT95" s="72"/>
      <c r="BU95" s="79" t="s">
        <v>45</v>
      </c>
      <c r="BV95" s="80"/>
      <c r="BW95" s="80"/>
      <c r="BX95" s="80"/>
      <c r="BY95" s="81"/>
    </row>
    <row r="96" spans="1:79" customHeight="1" ht="14.95">
      <c r="A96" s="79">
        <v>1</v>
      </c>
      <c r="B96" s="80"/>
      <c r="C96" s="80"/>
      <c r="D96" s="79">
        <v>2</v>
      </c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79">
        <v>3</v>
      </c>
      <c r="V96" s="80"/>
      <c r="W96" s="80"/>
      <c r="X96" s="80"/>
      <c r="Y96" s="81"/>
      <c r="Z96" s="79">
        <v>4</v>
      </c>
      <c r="AA96" s="80"/>
      <c r="AB96" s="80"/>
      <c r="AC96" s="80"/>
      <c r="AD96" s="81"/>
      <c r="AE96" s="79">
        <v>5</v>
      </c>
      <c r="AF96" s="80"/>
      <c r="AG96" s="80"/>
      <c r="AH96" s="81"/>
      <c r="AI96" s="79">
        <v>6</v>
      </c>
      <c r="AJ96" s="80"/>
      <c r="AK96" s="80"/>
      <c r="AL96" s="80"/>
      <c r="AM96" s="81"/>
      <c r="AN96" s="79">
        <v>7</v>
      </c>
      <c r="AO96" s="80"/>
      <c r="AP96" s="80"/>
      <c r="AQ96" s="80"/>
      <c r="AR96" s="81"/>
      <c r="AS96" s="79">
        <v>8</v>
      </c>
      <c r="AT96" s="80"/>
      <c r="AU96" s="80"/>
      <c r="AV96" s="80"/>
      <c r="AW96" s="81"/>
      <c r="AX96" s="41">
        <v>9</v>
      </c>
      <c r="AY96" s="41"/>
      <c r="AZ96" s="41"/>
      <c r="BA96" s="41"/>
      <c r="BB96" s="79">
        <v>10</v>
      </c>
      <c r="BC96" s="80"/>
      <c r="BD96" s="80"/>
      <c r="BE96" s="80"/>
      <c r="BF96" s="81"/>
      <c r="BG96" s="79">
        <v>11</v>
      </c>
      <c r="BH96" s="80"/>
      <c r="BI96" s="80"/>
      <c r="BJ96" s="80"/>
      <c r="BK96" s="81"/>
      <c r="BL96" s="41">
        <v>12</v>
      </c>
      <c r="BM96" s="41"/>
      <c r="BN96" s="41"/>
      <c r="BO96" s="41"/>
      <c r="BP96" s="41"/>
      <c r="BQ96" s="79">
        <v>13</v>
      </c>
      <c r="BR96" s="80"/>
      <c r="BS96" s="80"/>
      <c r="BT96" s="81"/>
      <c r="BU96" s="79">
        <v>14</v>
      </c>
      <c r="BV96" s="80"/>
      <c r="BW96" s="80"/>
      <c r="BX96" s="80"/>
      <c r="BY96" s="81"/>
    </row>
    <row r="97" spans="1:79" customHeight="1" ht="14.3" hidden="true" s="1" customFormat="1">
      <c r="A97" s="94" t="s">
        <v>102</v>
      </c>
      <c r="B97" s="95"/>
      <c r="C97" s="95"/>
      <c r="D97" s="94" t="s">
        <v>47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6"/>
      <c r="U97" s="70" t="s">
        <v>48</v>
      </c>
      <c r="V97" s="70"/>
      <c r="W97" s="70"/>
      <c r="X97" s="70"/>
      <c r="Y97" s="70"/>
      <c r="Z97" s="70" t="s">
        <v>49</v>
      </c>
      <c r="AA97" s="70"/>
      <c r="AB97" s="70"/>
      <c r="AC97" s="70"/>
      <c r="AD97" s="70"/>
      <c r="AE97" s="70" t="s">
        <v>50</v>
      </c>
      <c r="AF97" s="70"/>
      <c r="AG97" s="70"/>
      <c r="AH97" s="70"/>
      <c r="AI97" s="90" t="s">
        <v>51</v>
      </c>
      <c r="AJ97" s="90"/>
      <c r="AK97" s="90"/>
      <c r="AL97" s="90"/>
      <c r="AM97" s="90"/>
      <c r="AN97" s="70" t="s">
        <v>52</v>
      </c>
      <c r="AO97" s="70"/>
      <c r="AP97" s="70"/>
      <c r="AQ97" s="70"/>
      <c r="AR97" s="70"/>
      <c r="AS97" s="70" t="s">
        <v>53</v>
      </c>
      <c r="AT97" s="70"/>
      <c r="AU97" s="70"/>
      <c r="AV97" s="70"/>
      <c r="AW97" s="70"/>
      <c r="AX97" s="70" t="s">
        <v>54</v>
      </c>
      <c r="AY97" s="70"/>
      <c r="AZ97" s="70"/>
      <c r="BA97" s="70"/>
      <c r="BB97" s="90" t="s">
        <v>51</v>
      </c>
      <c r="BC97" s="90"/>
      <c r="BD97" s="90"/>
      <c r="BE97" s="90"/>
      <c r="BF97" s="90"/>
      <c r="BG97" s="70" t="s">
        <v>55</v>
      </c>
      <c r="BH97" s="70"/>
      <c r="BI97" s="70"/>
      <c r="BJ97" s="70"/>
      <c r="BK97" s="70"/>
      <c r="BL97" s="70" t="s">
        <v>56</v>
      </c>
      <c r="BM97" s="70"/>
      <c r="BN97" s="70"/>
      <c r="BO97" s="70"/>
      <c r="BP97" s="70"/>
      <c r="BQ97" s="70" t="s">
        <v>57</v>
      </c>
      <c r="BR97" s="70"/>
      <c r="BS97" s="70"/>
      <c r="BT97" s="70"/>
      <c r="BU97" s="90" t="s">
        <v>51</v>
      </c>
      <c r="BV97" s="90"/>
      <c r="BW97" s="90"/>
      <c r="BX97" s="90"/>
      <c r="BY97" s="90"/>
      <c r="CA97" t="s">
        <v>103</v>
      </c>
    </row>
    <row r="98" spans="1:79" customHeight="1" ht="38.75" s="25" customFormat="1">
      <c r="A98" s="33">
        <v>1</v>
      </c>
      <c r="B98" s="34"/>
      <c r="C98" s="34"/>
      <c r="D98" s="35" t="s">
        <v>104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51">
        <v>9420</v>
      </c>
      <c r="V98" s="52"/>
      <c r="W98" s="52"/>
      <c r="X98" s="52"/>
      <c r="Y98" s="53"/>
      <c r="Z98" s="51">
        <v>0.0</v>
      </c>
      <c r="AA98" s="52"/>
      <c r="AB98" s="52"/>
      <c r="AC98" s="52"/>
      <c r="AD98" s="53"/>
      <c r="AE98" s="51">
        <v>0.0</v>
      </c>
      <c r="AF98" s="52"/>
      <c r="AG98" s="52"/>
      <c r="AH98" s="53"/>
      <c r="AI98" s="51">
        <f>IF(ISNUMBER(U98),U98,0)+IF(ISNUMBER(Z98),Z98,0)</f>
        <v>9420</v>
      </c>
      <c r="AJ98" s="52"/>
      <c r="AK98" s="52"/>
      <c r="AL98" s="52"/>
      <c r="AM98" s="53"/>
      <c r="AN98" s="51">
        <v>100000</v>
      </c>
      <c r="AO98" s="52"/>
      <c r="AP98" s="52"/>
      <c r="AQ98" s="52"/>
      <c r="AR98" s="53"/>
      <c r="AS98" s="51">
        <v>0.0</v>
      </c>
      <c r="AT98" s="52"/>
      <c r="AU98" s="52"/>
      <c r="AV98" s="52"/>
      <c r="AW98" s="53"/>
      <c r="AX98" s="51">
        <v>0.0</v>
      </c>
      <c r="AY98" s="52"/>
      <c r="AZ98" s="52"/>
      <c r="BA98" s="53"/>
      <c r="BB98" s="51">
        <f>IF(ISNUMBER(AN98),AN98,0)+IF(ISNUMBER(AS98),AS98,0)</f>
        <v>100000</v>
      </c>
      <c r="BC98" s="52"/>
      <c r="BD98" s="52"/>
      <c r="BE98" s="52"/>
      <c r="BF98" s="53"/>
      <c r="BG98" s="51">
        <v>100000</v>
      </c>
      <c r="BH98" s="52"/>
      <c r="BI98" s="52"/>
      <c r="BJ98" s="52"/>
      <c r="BK98" s="53"/>
      <c r="BL98" s="51">
        <v>0.0</v>
      </c>
      <c r="BM98" s="52"/>
      <c r="BN98" s="52"/>
      <c r="BO98" s="52"/>
      <c r="BP98" s="53"/>
      <c r="BQ98" s="51">
        <v>0.0</v>
      </c>
      <c r="BR98" s="52"/>
      <c r="BS98" s="52"/>
      <c r="BT98" s="53"/>
      <c r="BU98" s="51">
        <f>IF(ISNUMBER(BG98),BG98,0)+IF(ISNUMBER(BL98),BL98,0)</f>
        <v>100000</v>
      </c>
      <c r="BV98" s="52"/>
      <c r="BW98" s="52"/>
      <c r="BX98" s="52"/>
      <c r="BY98" s="53"/>
      <c r="CA98" s="25" t="s">
        <v>105</v>
      </c>
    </row>
    <row r="99" spans="1:79" customHeight="1" ht="13.1" s="25" customFormat="1">
      <c r="A99" s="33">
        <v>2</v>
      </c>
      <c r="B99" s="34"/>
      <c r="C99" s="34"/>
      <c r="D99" s="35" t="s">
        <v>106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51">
        <v>0.0</v>
      </c>
      <c r="V99" s="52"/>
      <c r="W99" s="52"/>
      <c r="X99" s="52"/>
      <c r="Y99" s="53"/>
      <c r="Z99" s="51">
        <v>0.0</v>
      </c>
      <c r="AA99" s="52"/>
      <c r="AB99" s="52"/>
      <c r="AC99" s="52"/>
      <c r="AD99" s="53"/>
      <c r="AE99" s="51">
        <v>0.0</v>
      </c>
      <c r="AF99" s="52"/>
      <c r="AG99" s="52"/>
      <c r="AH99" s="53"/>
      <c r="AI99" s="51">
        <f>IF(ISNUMBER(U99),U99,0)+IF(ISNUMBER(Z99),Z99,0)</f>
        <v>0</v>
      </c>
      <c r="AJ99" s="52"/>
      <c r="AK99" s="52"/>
      <c r="AL99" s="52"/>
      <c r="AM99" s="53"/>
      <c r="AN99" s="51">
        <v>80000</v>
      </c>
      <c r="AO99" s="52"/>
      <c r="AP99" s="52"/>
      <c r="AQ99" s="52"/>
      <c r="AR99" s="53"/>
      <c r="AS99" s="51">
        <v>0.0</v>
      </c>
      <c r="AT99" s="52"/>
      <c r="AU99" s="52"/>
      <c r="AV99" s="52"/>
      <c r="AW99" s="53"/>
      <c r="AX99" s="51">
        <v>0.0</v>
      </c>
      <c r="AY99" s="52"/>
      <c r="AZ99" s="52"/>
      <c r="BA99" s="53"/>
      <c r="BB99" s="51">
        <f>IF(ISNUMBER(AN99),AN99,0)+IF(ISNUMBER(AS99),AS99,0)</f>
        <v>80000</v>
      </c>
      <c r="BC99" s="52"/>
      <c r="BD99" s="52"/>
      <c r="BE99" s="52"/>
      <c r="BF99" s="53"/>
      <c r="BG99" s="51">
        <v>0.0</v>
      </c>
      <c r="BH99" s="52"/>
      <c r="BI99" s="52"/>
      <c r="BJ99" s="52"/>
      <c r="BK99" s="53"/>
      <c r="BL99" s="51">
        <v>0.0</v>
      </c>
      <c r="BM99" s="52"/>
      <c r="BN99" s="52"/>
      <c r="BO99" s="52"/>
      <c r="BP99" s="53"/>
      <c r="BQ99" s="51">
        <v>0.0</v>
      </c>
      <c r="BR99" s="52"/>
      <c r="BS99" s="52"/>
      <c r="BT99" s="53"/>
      <c r="BU99" s="51">
        <f>IF(ISNUMBER(BG99),BG99,0)+IF(ISNUMBER(BL99),BL99,0)</f>
        <v>0</v>
      </c>
      <c r="BV99" s="52"/>
      <c r="BW99" s="52"/>
      <c r="BX99" s="52"/>
      <c r="BY99" s="53"/>
    </row>
    <row r="100" spans="1:79" customHeight="1" ht="25.85" s="25" customFormat="1">
      <c r="A100" s="33">
        <v>3</v>
      </c>
      <c r="B100" s="34"/>
      <c r="C100" s="34"/>
      <c r="D100" s="35" t="s">
        <v>107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51">
        <v>0.0</v>
      </c>
      <c r="V100" s="52"/>
      <c r="W100" s="52"/>
      <c r="X100" s="52"/>
      <c r="Y100" s="53"/>
      <c r="Z100" s="51">
        <v>0.0</v>
      </c>
      <c r="AA100" s="52"/>
      <c r="AB100" s="52"/>
      <c r="AC100" s="52"/>
      <c r="AD100" s="53"/>
      <c r="AE100" s="51">
        <v>0.0</v>
      </c>
      <c r="AF100" s="52"/>
      <c r="AG100" s="52"/>
      <c r="AH100" s="53"/>
      <c r="AI100" s="51">
        <f>IF(ISNUMBER(U100),U100,0)+IF(ISNUMBER(Z100),Z100,0)</f>
        <v>0</v>
      </c>
      <c r="AJ100" s="52"/>
      <c r="AK100" s="52"/>
      <c r="AL100" s="52"/>
      <c r="AM100" s="53"/>
      <c r="AN100" s="51">
        <v>0.0</v>
      </c>
      <c r="AO100" s="52"/>
      <c r="AP100" s="52"/>
      <c r="AQ100" s="52"/>
      <c r="AR100" s="53"/>
      <c r="AS100" s="51">
        <v>0.0</v>
      </c>
      <c r="AT100" s="52"/>
      <c r="AU100" s="52"/>
      <c r="AV100" s="52"/>
      <c r="AW100" s="53"/>
      <c r="AX100" s="51">
        <v>0.0</v>
      </c>
      <c r="AY100" s="52"/>
      <c r="AZ100" s="52"/>
      <c r="BA100" s="53"/>
      <c r="BB100" s="51">
        <f>IF(ISNUMBER(AN100),AN100,0)+IF(ISNUMBER(AS100),AS100,0)</f>
        <v>0</v>
      </c>
      <c r="BC100" s="52"/>
      <c r="BD100" s="52"/>
      <c r="BE100" s="52"/>
      <c r="BF100" s="53"/>
      <c r="BG100" s="51">
        <v>0.0</v>
      </c>
      <c r="BH100" s="52"/>
      <c r="BI100" s="52"/>
      <c r="BJ100" s="52"/>
      <c r="BK100" s="53"/>
      <c r="BL100" s="51">
        <v>0.0</v>
      </c>
      <c r="BM100" s="52"/>
      <c r="BN100" s="52"/>
      <c r="BO100" s="52"/>
      <c r="BP100" s="53"/>
      <c r="BQ100" s="51">
        <v>0.0</v>
      </c>
      <c r="BR100" s="52"/>
      <c r="BS100" s="52"/>
      <c r="BT100" s="53"/>
      <c r="BU100" s="51">
        <f>IF(ISNUMBER(BG100),BG100,0)+IF(ISNUMBER(BL100),BL100,0)</f>
        <v>0</v>
      </c>
      <c r="BV100" s="52"/>
      <c r="BW100" s="52"/>
      <c r="BX100" s="52"/>
      <c r="BY100" s="53"/>
    </row>
    <row r="101" spans="1:79" customHeight="1" ht="38.75" s="25" customFormat="1">
      <c r="A101" s="33">
        <v>4</v>
      </c>
      <c r="B101" s="34"/>
      <c r="C101" s="34"/>
      <c r="D101" s="35" t="s">
        <v>108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51">
        <v>0.0</v>
      </c>
      <c r="V101" s="52"/>
      <c r="W101" s="52"/>
      <c r="X101" s="52"/>
      <c r="Y101" s="53"/>
      <c r="Z101" s="51">
        <v>0.0</v>
      </c>
      <c r="AA101" s="52"/>
      <c r="AB101" s="52"/>
      <c r="AC101" s="52"/>
      <c r="AD101" s="53"/>
      <c r="AE101" s="51">
        <v>0.0</v>
      </c>
      <c r="AF101" s="52"/>
      <c r="AG101" s="52"/>
      <c r="AH101" s="53"/>
      <c r="AI101" s="51">
        <f>IF(ISNUMBER(U101),U101,0)+IF(ISNUMBER(Z101),Z101,0)</f>
        <v>0</v>
      </c>
      <c r="AJ101" s="52"/>
      <c r="AK101" s="52"/>
      <c r="AL101" s="52"/>
      <c r="AM101" s="53"/>
      <c r="AN101" s="51">
        <v>480000</v>
      </c>
      <c r="AO101" s="52"/>
      <c r="AP101" s="52"/>
      <c r="AQ101" s="52"/>
      <c r="AR101" s="53"/>
      <c r="AS101" s="51">
        <v>0.0</v>
      </c>
      <c r="AT101" s="52"/>
      <c r="AU101" s="52"/>
      <c r="AV101" s="52"/>
      <c r="AW101" s="53"/>
      <c r="AX101" s="51">
        <v>0.0</v>
      </c>
      <c r="AY101" s="52"/>
      <c r="AZ101" s="52"/>
      <c r="BA101" s="53"/>
      <c r="BB101" s="51">
        <f>IF(ISNUMBER(AN101),AN101,0)+IF(ISNUMBER(AS101),AS101,0)</f>
        <v>480000</v>
      </c>
      <c r="BC101" s="52"/>
      <c r="BD101" s="52"/>
      <c r="BE101" s="52"/>
      <c r="BF101" s="53"/>
      <c r="BG101" s="51">
        <v>1900000</v>
      </c>
      <c r="BH101" s="52"/>
      <c r="BI101" s="52"/>
      <c r="BJ101" s="52"/>
      <c r="BK101" s="53"/>
      <c r="BL101" s="51">
        <v>0.0</v>
      </c>
      <c r="BM101" s="52"/>
      <c r="BN101" s="52"/>
      <c r="BO101" s="52"/>
      <c r="BP101" s="53"/>
      <c r="BQ101" s="51">
        <v>0.0</v>
      </c>
      <c r="BR101" s="52"/>
      <c r="BS101" s="52"/>
      <c r="BT101" s="53"/>
      <c r="BU101" s="51">
        <f>IF(ISNUMBER(BG101),BG101,0)+IF(ISNUMBER(BL101),BL101,0)</f>
        <v>1900000</v>
      </c>
      <c r="BV101" s="52"/>
      <c r="BW101" s="52"/>
      <c r="BX101" s="52"/>
      <c r="BY101" s="53"/>
    </row>
    <row r="102" spans="1:79" customHeight="1" ht="25.85" s="25" customFormat="1">
      <c r="A102" s="33">
        <v>5</v>
      </c>
      <c r="B102" s="34"/>
      <c r="C102" s="34"/>
      <c r="D102" s="35" t="s">
        <v>109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51">
        <v>0.0</v>
      </c>
      <c r="V102" s="52"/>
      <c r="W102" s="52"/>
      <c r="X102" s="52"/>
      <c r="Y102" s="53"/>
      <c r="Z102" s="51">
        <v>0.0</v>
      </c>
      <c r="AA102" s="52"/>
      <c r="AB102" s="52"/>
      <c r="AC102" s="52"/>
      <c r="AD102" s="53"/>
      <c r="AE102" s="51">
        <v>0.0</v>
      </c>
      <c r="AF102" s="52"/>
      <c r="AG102" s="52"/>
      <c r="AH102" s="53"/>
      <c r="AI102" s="51">
        <f>IF(ISNUMBER(U102),U102,0)+IF(ISNUMBER(Z102),Z102,0)</f>
        <v>0</v>
      </c>
      <c r="AJ102" s="52"/>
      <c r="AK102" s="52"/>
      <c r="AL102" s="52"/>
      <c r="AM102" s="53"/>
      <c r="AN102" s="51">
        <v>340000</v>
      </c>
      <c r="AO102" s="52"/>
      <c r="AP102" s="52"/>
      <c r="AQ102" s="52"/>
      <c r="AR102" s="53"/>
      <c r="AS102" s="51">
        <v>1300000</v>
      </c>
      <c r="AT102" s="52"/>
      <c r="AU102" s="52"/>
      <c r="AV102" s="52"/>
      <c r="AW102" s="53"/>
      <c r="AX102" s="51">
        <v>1300000</v>
      </c>
      <c r="AY102" s="52"/>
      <c r="AZ102" s="52"/>
      <c r="BA102" s="53"/>
      <c r="BB102" s="51">
        <f>IF(ISNUMBER(AN102),AN102,0)+IF(ISNUMBER(AS102),AS102,0)</f>
        <v>1640000</v>
      </c>
      <c r="BC102" s="52"/>
      <c r="BD102" s="52"/>
      <c r="BE102" s="52"/>
      <c r="BF102" s="53"/>
      <c r="BG102" s="51">
        <v>0.0</v>
      </c>
      <c r="BH102" s="52"/>
      <c r="BI102" s="52"/>
      <c r="BJ102" s="52"/>
      <c r="BK102" s="53"/>
      <c r="BL102" s="51">
        <v>0.0</v>
      </c>
      <c r="BM102" s="52"/>
      <c r="BN102" s="52"/>
      <c r="BO102" s="52"/>
      <c r="BP102" s="53"/>
      <c r="BQ102" s="51">
        <v>0.0</v>
      </c>
      <c r="BR102" s="52"/>
      <c r="BS102" s="52"/>
      <c r="BT102" s="53"/>
      <c r="BU102" s="51">
        <f>IF(ISNUMBER(BG102),BG102,0)+IF(ISNUMBER(BL102),BL102,0)</f>
        <v>0</v>
      </c>
      <c r="BV102" s="52"/>
      <c r="BW102" s="52"/>
      <c r="BX102" s="52"/>
      <c r="BY102" s="53"/>
    </row>
    <row r="103" spans="1:79" customHeight="1" ht="12.75" s="6" customFormat="1">
      <c r="A103" s="42"/>
      <c r="B103" s="43"/>
      <c r="C103" s="43"/>
      <c r="D103" s="28" t="s">
        <v>64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30"/>
      <c r="U103" s="47">
        <v>9420</v>
      </c>
      <c r="V103" s="48"/>
      <c r="W103" s="48"/>
      <c r="X103" s="48"/>
      <c r="Y103" s="49"/>
      <c r="Z103" s="47">
        <v>0.0</v>
      </c>
      <c r="AA103" s="48"/>
      <c r="AB103" s="48"/>
      <c r="AC103" s="48"/>
      <c r="AD103" s="49"/>
      <c r="AE103" s="47">
        <v>0.0</v>
      </c>
      <c r="AF103" s="48"/>
      <c r="AG103" s="48"/>
      <c r="AH103" s="49"/>
      <c r="AI103" s="47">
        <f>IF(ISNUMBER(U103),U103,0)+IF(ISNUMBER(Z103),Z103,0)</f>
        <v>9420</v>
      </c>
      <c r="AJ103" s="48"/>
      <c r="AK103" s="48"/>
      <c r="AL103" s="48"/>
      <c r="AM103" s="49"/>
      <c r="AN103" s="47">
        <v>1000000</v>
      </c>
      <c r="AO103" s="48"/>
      <c r="AP103" s="48"/>
      <c r="AQ103" s="48"/>
      <c r="AR103" s="49"/>
      <c r="AS103" s="47">
        <v>1300000</v>
      </c>
      <c r="AT103" s="48"/>
      <c r="AU103" s="48"/>
      <c r="AV103" s="48"/>
      <c r="AW103" s="49"/>
      <c r="AX103" s="47">
        <v>1300000</v>
      </c>
      <c r="AY103" s="48"/>
      <c r="AZ103" s="48"/>
      <c r="BA103" s="49"/>
      <c r="BB103" s="47">
        <f>IF(ISNUMBER(AN103),AN103,0)+IF(ISNUMBER(AS103),AS103,0)</f>
        <v>2300000</v>
      </c>
      <c r="BC103" s="48"/>
      <c r="BD103" s="48"/>
      <c r="BE103" s="48"/>
      <c r="BF103" s="49"/>
      <c r="BG103" s="47">
        <v>2000000</v>
      </c>
      <c r="BH103" s="48"/>
      <c r="BI103" s="48"/>
      <c r="BJ103" s="48"/>
      <c r="BK103" s="49"/>
      <c r="BL103" s="47">
        <v>0.0</v>
      </c>
      <c r="BM103" s="48"/>
      <c r="BN103" s="48"/>
      <c r="BO103" s="48"/>
      <c r="BP103" s="49"/>
      <c r="BQ103" s="47">
        <v>0.0</v>
      </c>
      <c r="BR103" s="48"/>
      <c r="BS103" s="48"/>
      <c r="BT103" s="49"/>
      <c r="BU103" s="47">
        <f>IF(ISNUMBER(BG103),BG103,0)+IF(ISNUMBER(BL103),BL103,0)</f>
        <v>2000000</v>
      </c>
      <c r="BV103" s="48"/>
      <c r="BW103" s="48"/>
      <c r="BX103" s="48"/>
      <c r="BY103" s="49"/>
    </row>
    <row r="105" spans="1:79" customHeight="1" ht="14.3">
      <c r="A105" s="67" t="s">
        <v>110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customHeight="1" ht="14.95">
      <c r="A106" s="83" t="s">
        <v>34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79" customHeight="1" ht="23.1">
      <c r="A107" s="84" t="s">
        <v>100</v>
      </c>
      <c r="B107" s="85"/>
      <c r="C107" s="85"/>
      <c r="D107" s="84" t="s">
        <v>101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6"/>
      <c r="U107" s="41" t="s">
        <v>66</v>
      </c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 t="s">
        <v>67</v>
      </c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</row>
    <row r="108" spans="1:79" customHeight="1" ht="54">
      <c r="A108" s="87"/>
      <c r="B108" s="88"/>
      <c r="C108" s="88"/>
      <c r="D108" s="87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9"/>
      <c r="U108" s="79" t="s">
        <v>40</v>
      </c>
      <c r="V108" s="80"/>
      <c r="W108" s="80"/>
      <c r="X108" s="80"/>
      <c r="Y108" s="81"/>
      <c r="Z108" s="79" t="s">
        <v>41</v>
      </c>
      <c r="AA108" s="80"/>
      <c r="AB108" s="80"/>
      <c r="AC108" s="80"/>
      <c r="AD108" s="81"/>
      <c r="AE108" s="103" t="s">
        <v>42</v>
      </c>
      <c r="AF108" s="104"/>
      <c r="AG108" s="104"/>
      <c r="AH108" s="104"/>
      <c r="AI108" s="105"/>
      <c r="AJ108" s="79" t="s">
        <v>43</v>
      </c>
      <c r="AK108" s="80"/>
      <c r="AL108" s="80"/>
      <c r="AM108" s="80"/>
      <c r="AN108" s="81"/>
      <c r="AO108" s="79" t="s">
        <v>40</v>
      </c>
      <c r="AP108" s="80"/>
      <c r="AQ108" s="80"/>
      <c r="AR108" s="80"/>
      <c r="AS108" s="81"/>
      <c r="AT108" s="79" t="s">
        <v>41</v>
      </c>
      <c r="AU108" s="80"/>
      <c r="AV108" s="80"/>
      <c r="AW108" s="80"/>
      <c r="AX108" s="81"/>
      <c r="AY108" s="103" t="s">
        <v>42</v>
      </c>
      <c r="AZ108" s="104"/>
      <c r="BA108" s="104"/>
      <c r="BB108" s="104"/>
      <c r="BC108" s="105"/>
      <c r="BD108" s="41" t="s">
        <v>44</v>
      </c>
      <c r="BE108" s="41"/>
      <c r="BF108" s="41"/>
      <c r="BG108" s="41"/>
      <c r="BH108" s="41"/>
    </row>
    <row r="109" spans="1:79" customHeight="1" ht="14.95">
      <c r="A109" s="79" t="s">
        <v>111</v>
      </c>
      <c r="B109" s="80"/>
      <c r="C109" s="80"/>
      <c r="D109" s="79">
        <v>2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79">
        <v>3</v>
      </c>
      <c r="V109" s="80"/>
      <c r="W109" s="80"/>
      <c r="X109" s="80"/>
      <c r="Y109" s="81"/>
      <c r="Z109" s="79">
        <v>4</v>
      </c>
      <c r="AA109" s="80"/>
      <c r="AB109" s="80"/>
      <c r="AC109" s="80"/>
      <c r="AD109" s="81"/>
      <c r="AE109" s="79">
        <v>5</v>
      </c>
      <c r="AF109" s="80"/>
      <c r="AG109" s="80"/>
      <c r="AH109" s="80"/>
      <c r="AI109" s="81"/>
      <c r="AJ109" s="79">
        <v>6</v>
      </c>
      <c r="AK109" s="80"/>
      <c r="AL109" s="80"/>
      <c r="AM109" s="80"/>
      <c r="AN109" s="81"/>
      <c r="AO109" s="79">
        <v>7</v>
      </c>
      <c r="AP109" s="80"/>
      <c r="AQ109" s="80"/>
      <c r="AR109" s="80"/>
      <c r="AS109" s="81"/>
      <c r="AT109" s="79">
        <v>8</v>
      </c>
      <c r="AU109" s="80"/>
      <c r="AV109" s="80"/>
      <c r="AW109" s="80"/>
      <c r="AX109" s="81"/>
      <c r="AY109" s="79">
        <v>9</v>
      </c>
      <c r="AZ109" s="80"/>
      <c r="BA109" s="80"/>
      <c r="BB109" s="80"/>
      <c r="BC109" s="81"/>
      <c r="BD109" s="79">
        <v>10</v>
      </c>
      <c r="BE109" s="80"/>
      <c r="BF109" s="80"/>
      <c r="BG109" s="80"/>
      <c r="BH109" s="81"/>
    </row>
    <row r="110" spans="1:79" customHeight="1" ht="12.75" hidden="true" s="1" customFormat="1">
      <c r="A110" s="94" t="s">
        <v>102</v>
      </c>
      <c r="B110" s="95"/>
      <c r="C110" s="95"/>
      <c r="D110" s="94" t="s">
        <v>47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6"/>
      <c r="U110" s="94" t="s">
        <v>68</v>
      </c>
      <c r="V110" s="95"/>
      <c r="W110" s="95"/>
      <c r="X110" s="95"/>
      <c r="Y110" s="96"/>
      <c r="Z110" s="94" t="s">
        <v>69</v>
      </c>
      <c r="AA110" s="95"/>
      <c r="AB110" s="95"/>
      <c r="AC110" s="95"/>
      <c r="AD110" s="96"/>
      <c r="AE110" s="94" t="s">
        <v>70</v>
      </c>
      <c r="AF110" s="95"/>
      <c r="AG110" s="95"/>
      <c r="AH110" s="95"/>
      <c r="AI110" s="96"/>
      <c r="AJ110" s="100" t="s">
        <v>71</v>
      </c>
      <c r="AK110" s="101"/>
      <c r="AL110" s="101"/>
      <c r="AM110" s="101"/>
      <c r="AN110" s="102"/>
      <c r="AO110" s="94" t="s">
        <v>72</v>
      </c>
      <c r="AP110" s="95"/>
      <c r="AQ110" s="95"/>
      <c r="AR110" s="95"/>
      <c r="AS110" s="96"/>
      <c r="AT110" s="94" t="s">
        <v>73</v>
      </c>
      <c r="AU110" s="95"/>
      <c r="AV110" s="95"/>
      <c r="AW110" s="95"/>
      <c r="AX110" s="96"/>
      <c r="AY110" s="94" t="s">
        <v>74</v>
      </c>
      <c r="AZ110" s="95"/>
      <c r="BA110" s="95"/>
      <c r="BB110" s="95"/>
      <c r="BC110" s="96"/>
      <c r="BD110" s="90" t="s">
        <v>71</v>
      </c>
      <c r="BE110" s="90"/>
      <c r="BF110" s="90"/>
      <c r="BG110" s="90"/>
      <c r="BH110" s="90"/>
      <c r="CA110" s="1" t="s">
        <v>112</v>
      </c>
    </row>
    <row r="111" spans="1:79" customHeight="1" ht="38.75" s="25" customFormat="1">
      <c r="A111" s="33">
        <v>1</v>
      </c>
      <c r="B111" s="34"/>
      <c r="C111" s="34"/>
      <c r="D111" s="35" t="s">
        <v>104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7"/>
      <c r="U111" s="51">
        <v>150000</v>
      </c>
      <c r="V111" s="52"/>
      <c r="W111" s="52"/>
      <c r="X111" s="52"/>
      <c r="Y111" s="53"/>
      <c r="Z111" s="51">
        <v>0.0</v>
      </c>
      <c r="AA111" s="52"/>
      <c r="AB111" s="52"/>
      <c r="AC111" s="52"/>
      <c r="AD111" s="53"/>
      <c r="AE111" s="54">
        <v>0.0</v>
      </c>
      <c r="AF111" s="54"/>
      <c r="AG111" s="54"/>
      <c r="AH111" s="54"/>
      <c r="AI111" s="54"/>
      <c r="AJ111" s="46">
        <f>IF(ISNUMBER(U111),U111,0)+IF(ISNUMBER(Z111),Z111,0)</f>
        <v>150000</v>
      </c>
      <c r="AK111" s="46"/>
      <c r="AL111" s="46"/>
      <c r="AM111" s="46"/>
      <c r="AN111" s="46"/>
      <c r="AO111" s="54">
        <v>0.0</v>
      </c>
      <c r="AP111" s="54"/>
      <c r="AQ111" s="54"/>
      <c r="AR111" s="54"/>
      <c r="AS111" s="54"/>
      <c r="AT111" s="46">
        <v>0.0</v>
      </c>
      <c r="AU111" s="46"/>
      <c r="AV111" s="46"/>
      <c r="AW111" s="46"/>
      <c r="AX111" s="46"/>
      <c r="AY111" s="54">
        <v>0.0</v>
      </c>
      <c r="AZ111" s="54"/>
      <c r="BA111" s="54"/>
      <c r="BB111" s="54"/>
      <c r="BC111" s="54"/>
      <c r="BD111" s="46">
        <f>IF(ISNUMBER(AO111),AO111,0)+IF(ISNUMBER(AT111),AT111,0)</f>
        <v>0</v>
      </c>
      <c r="BE111" s="46"/>
      <c r="BF111" s="46"/>
      <c r="BG111" s="46"/>
      <c r="BH111" s="46"/>
      <c r="CA111" s="25" t="s">
        <v>113</v>
      </c>
    </row>
    <row r="112" spans="1:79" customHeight="1" ht="13.1" s="25" customFormat="1">
      <c r="A112" s="33">
        <v>2</v>
      </c>
      <c r="B112" s="34"/>
      <c r="C112" s="34"/>
      <c r="D112" s="35" t="s">
        <v>106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7"/>
      <c r="U112" s="51">
        <v>250000</v>
      </c>
      <c r="V112" s="52"/>
      <c r="W112" s="52"/>
      <c r="X112" s="52"/>
      <c r="Y112" s="53"/>
      <c r="Z112" s="51">
        <v>0.0</v>
      </c>
      <c r="AA112" s="52"/>
      <c r="AB112" s="52"/>
      <c r="AC112" s="52"/>
      <c r="AD112" s="53"/>
      <c r="AE112" s="54">
        <v>0.0</v>
      </c>
      <c r="AF112" s="54"/>
      <c r="AG112" s="54"/>
      <c r="AH112" s="54"/>
      <c r="AI112" s="54"/>
      <c r="AJ112" s="46">
        <f>IF(ISNUMBER(U112),U112,0)+IF(ISNUMBER(Z112),Z112,0)</f>
        <v>250000</v>
      </c>
      <c r="AK112" s="46"/>
      <c r="AL112" s="46"/>
      <c r="AM112" s="46"/>
      <c r="AN112" s="46"/>
      <c r="AO112" s="54">
        <v>0.0</v>
      </c>
      <c r="AP112" s="54"/>
      <c r="AQ112" s="54"/>
      <c r="AR112" s="54"/>
      <c r="AS112" s="54"/>
      <c r="AT112" s="46">
        <v>0.0</v>
      </c>
      <c r="AU112" s="46"/>
      <c r="AV112" s="46"/>
      <c r="AW112" s="46"/>
      <c r="AX112" s="46"/>
      <c r="AY112" s="54">
        <v>0.0</v>
      </c>
      <c r="AZ112" s="54"/>
      <c r="BA112" s="54"/>
      <c r="BB112" s="54"/>
      <c r="BC112" s="54"/>
      <c r="BD112" s="46">
        <f>IF(ISNUMBER(AO112),AO112,0)+IF(ISNUMBER(AT112),AT112,0)</f>
        <v>0</v>
      </c>
      <c r="BE112" s="46"/>
      <c r="BF112" s="46"/>
      <c r="BG112" s="46"/>
      <c r="BH112" s="46"/>
    </row>
    <row r="113" spans="1:79" customHeight="1" ht="25.85" s="25" customFormat="1">
      <c r="A113" s="33">
        <v>3</v>
      </c>
      <c r="B113" s="34"/>
      <c r="C113" s="34"/>
      <c r="D113" s="35" t="s">
        <v>107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7"/>
      <c r="U113" s="51">
        <v>1000000</v>
      </c>
      <c r="V113" s="52"/>
      <c r="W113" s="52"/>
      <c r="X113" s="52"/>
      <c r="Y113" s="53"/>
      <c r="Z113" s="51">
        <v>0.0</v>
      </c>
      <c r="AA113" s="52"/>
      <c r="AB113" s="52"/>
      <c r="AC113" s="52"/>
      <c r="AD113" s="53"/>
      <c r="AE113" s="54">
        <v>0.0</v>
      </c>
      <c r="AF113" s="54"/>
      <c r="AG113" s="54"/>
      <c r="AH113" s="54"/>
      <c r="AI113" s="54"/>
      <c r="AJ113" s="46">
        <f>IF(ISNUMBER(U113),U113,0)+IF(ISNUMBER(Z113),Z113,0)</f>
        <v>1000000</v>
      </c>
      <c r="AK113" s="46"/>
      <c r="AL113" s="46"/>
      <c r="AM113" s="46"/>
      <c r="AN113" s="46"/>
      <c r="AO113" s="54">
        <v>0.0</v>
      </c>
      <c r="AP113" s="54"/>
      <c r="AQ113" s="54"/>
      <c r="AR113" s="54"/>
      <c r="AS113" s="54"/>
      <c r="AT113" s="46">
        <v>0.0</v>
      </c>
      <c r="AU113" s="46"/>
      <c r="AV113" s="46"/>
      <c r="AW113" s="46"/>
      <c r="AX113" s="46"/>
      <c r="AY113" s="54">
        <v>0.0</v>
      </c>
      <c r="AZ113" s="54"/>
      <c r="BA113" s="54"/>
      <c r="BB113" s="54"/>
      <c r="BC113" s="54"/>
      <c r="BD113" s="46">
        <f>IF(ISNUMBER(AO113),AO113,0)+IF(ISNUMBER(AT113),AT113,0)</f>
        <v>0</v>
      </c>
      <c r="BE113" s="46"/>
      <c r="BF113" s="46"/>
      <c r="BG113" s="46"/>
      <c r="BH113" s="46"/>
    </row>
    <row r="114" spans="1:79" customHeight="1" ht="38.75" s="25" customFormat="1">
      <c r="A114" s="33">
        <v>4</v>
      </c>
      <c r="B114" s="34"/>
      <c r="C114" s="34"/>
      <c r="D114" s="35" t="s">
        <v>108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51">
        <v>2000000</v>
      </c>
      <c r="V114" s="52"/>
      <c r="W114" s="52"/>
      <c r="X114" s="52"/>
      <c r="Y114" s="53"/>
      <c r="Z114" s="51">
        <v>0.0</v>
      </c>
      <c r="AA114" s="52"/>
      <c r="AB114" s="52"/>
      <c r="AC114" s="52"/>
      <c r="AD114" s="53"/>
      <c r="AE114" s="54">
        <v>0.0</v>
      </c>
      <c r="AF114" s="54"/>
      <c r="AG114" s="54"/>
      <c r="AH114" s="54"/>
      <c r="AI114" s="54"/>
      <c r="AJ114" s="46">
        <f>IF(ISNUMBER(U114),U114,0)+IF(ISNUMBER(Z114),Z114,0)</f>
        <v>2000000</v>
      </c>
      <c r="AK114" s="46"/>
      <c r="AL114" s="46"/>
      <c r="AM114" s="46"/>
      <c r="AN114" s="46"/>
      <c r="AO114" s="54">
        <v>0.0</v>
      </c>
      <c r="AP114" s="54"/>
      <c r="AQ114" s="54"/>
      <c r="AR114" s="54"/>
      <c r="AS114" s="54"/>
      <c r="AT114" s="46">
        <v>0.0</v>
      </c>
      <c r="AU114" s="46"/>
      <c r="AV114" s="46"/>
      <c r="AW114" s="46"/>
      <c r="AX114" s="46"/>
      <c r="AY114" s="54">
        <v>0.0</v>
      </c>
      <c r="AZ114" s="54"/>
      <c r="BA114" s="54"/>
      <c r="BB114" s="54"/>
      <c r="BC114" s="54"/>
      <c r="BD114" s="46">
        <f>IF(ISNUMBER(AO114),AO114,0)+IF(ISNUMBER(AT114),AT114,0)</f>
        <v>0</v>
      </c>
      <c r="BE114" s="46"/>
      <c r="BF114" s="46"/>
      <c r="BG114" s="46"/>
      <c r="BH114" s="46"/>
    </row>
    <row r="115" spans="1:79" customHeight="1" ht="25.85" s="25" customFormat="1">
      <c r="A115" s="33">
        <v>5</v>
      </c>
      <c r="B115" s="34"/>
      <c r="C115" s="34"/>
      <c r="D115" s="35" t="s">
        <v>109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7"/>
      <c r="U115" s="51">
        <v>3500000.0</v>
      </c>
      <c r="V115" s="52"/>
      <c r="W115" s="52"/>
      <c r="X115" s="52"/>
      <c r="Y115" s="53"/>
      <c r="Z115" s="51">
        <v>0.0</v>
      </c>
      <c r="AA115" s="52"/>
      <c r="AB115" s="52"/>
      <c r="AC115" s="52"/>
      <c r="AD115" s="53"/>
      <c r="AE115" s="54">
        <v>0.0</v>
      </c>
      <c r="AF115" s="54"/>
      <c r="AG115" s="54"/>
      <c r="AH115" s="54"/>
      <c r="AI115" s="54"/>
      <c r="AJ115" s="46">
        <f>IF(ISNUMBER(U115),U115,0)+IF(ISNUMBER(Z115),Z115,0)</f>
        <v>3500000</v>
      </c>
      <c r="AK115" s="46"/>
      <c r="AL115" s="46"/>
      <c r="AM115" s="46"/>
      <c r="AN115" s="46"/>
      <c r="AO115" s="54">
        <v>0.0</v>
      </c>
      <c r="AP115" s="54"/>
      <c r="AQ115" s="54"/>
      <c r="AR115" s="54"/>
      <c r="AS115" s="54"/>
      <c r="AT115" s="46">
        <v>0.0</v>
      </c>
      <c r="AU115" s="46"/>
      <c r="AV115" s="46"/>
      <c r="AW115" s="46"/>
      <c r="AX115" s="46"/>
      <c r="AY115" s="54">
        <v>0.0</v>
      </c>
      <c r="AZ115" s="54"/>
      <c r="BA115" s="54"/>
      <c r="BB115" s="54"/>
      <c r="BC115" s="54"/>
      <c r="BD115" s="46">
        <f>IF(ISNUMBER(AO115),AO115,0)+IF(ISNUMBER(AT115),AT115,0)</f>
        <v>0</v>
      </c>
      <c r="BE115" s="46"/>
      <c r="BF115" s="46"/>
      <c r="BG115" s="46"/>
      <c r="BH115" s="46"/>
    </row>
    <row r="116" spans="1:79" customHeight="1" ht="12.75" s="6" customFormat="1">
      <c r="A116" s="42"/>
      <c r="B116" s="43"/>
      <c r="C116" s="43"/>
      <c r="D116" s="28" t="s">
        <v>64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30"/>
      <c r="U116" s="47">
        <v>6900000.0</v>
      </c>
      <c r="V116" s="48"/>
      <c r="W116" s="48"/>
      <c r="X116" s="48"/>
      <c r="Y116" s="49"/>
      <c r="Z116" s="47">
        <v>0.0</v>
      </c>
      <c r="AA116" s="48"/>
      <c r="AB116" s="48"/>
      <c r="AC116" s="48"/>
      <c r="AD116" s="49"/>
      <c r="AE116" s="50">
        <v>0.0</v>
      </c>
      <c r="AF116" s="50"/>
      <c r="AG116" s="50"/>
      <c r="AH116" s="50"/>
      <c r="AI116" s="50"/>
      <c r="AJ116" s="27">
        <f>IF(ISNUMBER(U116),U116,0)+IF(ISNUMBER(Z116),Z116,0)</f>
        <v>6900000</v>
      </c>
      <c r="AK116" s="27"/>
      <c r="AL116" s="27"/>
      <c r="AM116" s="27"/>
      <c r="AN116" s="27"/>
      <c r="AO116" s="50">
        <v>0.0</v>
      </c>
      <c r="AP116" s="50"/>
      <c r="AQ116" s="50"/>
      <c r="AR116" s="50"/>
      <c r="AS116" s="50"/>
      <c r="AT116" s="27">
        <v>0.0</v>
      </c>
      <c r="AU116" s="27"/>
      <c r="AV116" s="27"/>
      <c r="AW116" s="27"/>
      <c r="AX116" s="27"/>
      <c r="AY116" s="50">
        <v>0.0</v>
      </c>
      <c r="AZ116" s="50"/>
      <c r="BA116" s="50"/>
      <c r="BB116" s="50"/>
      <c r="BC116" s="50"/>
      <c r="BD116" s="27">
        <f>IF(ISNUMBER(AO116),AO116,0)+IF(ISNUMBER(AT116),AT116,0)</f>
        <v>0</v>
      </c>
      <c r="BE116" s="27"/>
      <c r="BF116" s="27"/>
      <c r="BG116" s="27"/>
      <c r="BH116" s="27"/>
    </row>
    <row r="117" spans="1:79" customHeight="1" ht="12.75" s="5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customHeight="1" ht="14.3">
      <c r="A119" s="67" t="s">
        <v>114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customHeight="1" ht="14.3">
      <c r="A120" s="67" t="s">
        <v>115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79" customHeight="1" ht="23.1">
      <c r="A121" s="84" t="s">
        <v>100</v>
      </c>
      <c r="B121" s="85"/>
      <c r="C121" s="85"/>
      <c r="D121" s="41" t="s">
        <v>116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 t="s">
        <v>117</v>
      </c>
      <c r="R121" s="41"/>
      <c r="S121" s="41"/>
      <c r="T121" s="41"/>
      <c r="U121" s="41"/>
      <c r="V121" s="41" t="s">
        <v>118</v>
      </c>
      <c r="W121" s="41"/>
      <c r="X121" s="41"/>
      <c r="Y121" s="41"/>
      <c r="Z121" s="41"/>
      <c r="AA121" s="41"/>
      <c r="AB121" s="41"/>
      <c r="AC121" s="41"/>
      <c r="AD121" s="41"/>
      <c r="AE121" s="41"/>
      <c r="AF121" s="79" t="s">
        <v>37</v>
      </c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1"/>
      <c r="AU121" s="79" t="s">
        <v>38</v>
      </c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1"/>
      <c r="BJ121" s="79" t="s">
        <v>39</v>
      </c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1"/>
    </row>
    <row r="122" spans="1:79" customHeight="1" ht="32.3">
      <c r="A122" s="87"/>
      <c r="B122" s="88"/>
      <c r="C122" s="88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 t="s">
        <v>40</v>
      </c>
      <c r="AG122" s="41"/>
      <c r="AH122" s="41"/>
      <c r="AI122" s="41"/>
      <c r="AJ122" s="41"/>
      <c r="AK122" s="41" t="s">
        <v>41</v>
      </c>
      <c r="AL122" s="41"/>
      <c r="AM122" s="41"/>
      <c r="AN122" s="41"/>
      <c r="AO122" s="41"/>
      <c r="AP122" s="41" t="s">
        <v>119</v>
      </c>
      <c r="AQ122" s="41"/>
      <c r="AR122" s="41"/>
      <c r="AS122" s="41"/>
      <c r="AT122" s="41"/>
      <c r="AU122" s="41" t="s">
        <v>40</v>
      </c>
      <c r="AV122" s="41"/>
      <c r="AW122" s="41"/>
      <c r="AX122" s="41"/>
      <c r="AY122" s="41"/>
      <c r="AZ122" s="41" t="s">
        <v>41</v>
      </c>
      <c r="BA122" s="41"/>
      <c r="BB122" s="41"/>
      <c r="BC122" s="41"/>
      <c r="BD122" s="41"/>
      <c r="BE122" s="41" t="s">
        <v>120</v>
      </c>
      <c r="BF122" s="41"/>
      <c r="BG122" s="41"/>
      <c r="BH122" s="41"/>
      <c r="BI122" s="41"/>
      <c r="BJ122" s="41" t="s">
        <v>40</v>
      </c>
      <c r="BK122" s="41"/>
      <c r="BL122" s="41"/>
      <c r="BM122" s="41"/>
      <c r="BN122" s="41"/>
      <c r="BO122" s="41" t="s">
        <v>41</v>
      </c>
      <c r="BP122" s="41"/>
      <c r="BQ122" s="41"/>
      <c r="BR122" s="41"/>
      <c r="BS122" s="41"/>
      <c r="BT122" s="41" t="s">
        <v>45</v>
      </c>
      <c r="BU122" s="41"/>
      <c r="BV122" s="41"/>
      <c r="BW122" s="41"/>
      <c r="BX122" s="41"/>
    </row>
    <row r="123" spans="1:79" customHeight="1" ht="14.95">
      <c r="A123" s="79">
        <v>1</v>
      </c>
      <c r="B123" s="80"/>
      <c r="C123" s="80"/>
      <c r="D123" s="41">
        <v>2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>
        <v>3</v>
      </c>
      <c r="R123" s="41"/>
      <c r="S123" s="41"/>
      <c r="T123" s="41"/>
      <c r="U123" s="41"/>
      <c r="V123" s="41">
        <v>4</v>
      </c>
      <c r="W123" s="41"/>
      <c r="X123" s="41"/>
      <c r="Y123" s="41"/>
      <c r="Z123" s="41"/>
      <c r="AA123" s="41"/>
      <c r="AB123" s="41"/>
      <c r="AC123" s="41"/>
      <c r="AD123" s="41"/>
      <c r="AE123" s="41"/>
      <c r="AF123" s="41">
        <v>5</v>
      </c>
      <c r="AG123" s="41"/>
      <c r="AH123" s="41"/>
      <c r="AI123" s="41"/>
      <c r="AJ123" s="41"/>
      <c r="AK123" s="41">
        <v>6</v>
      </c>
      <c r="AL123" s="41"/>
      <c r="AM123" s="41"/>
      <c r="AN123" s="41"/>
      <c r="AO123" s="41"/>
      <c r="AP123" s="41">
        <v>7</v>
      </c>
      <c r="AQ123" s="41"/>
      <c r="AR123" s="41"/>
      <c r="AS123" s="41"/>
      <c r="AT123" s="41"/>
      <c r="AU123" s="41">
        <v>8</v>
      </c>
      <c r="AV123" s="41"/>
      <c r="AW123" s="41"/>
      <c r="AX123" s="41"/>
      <c r="AY123" s="41"/>
      <c r="AZ123" s="41">
        <v>9</v>
      </c>
      <c r="BA123" s="41"/>
      <c r="BB123" s="41"/>
      <c r="BC123" s="41"/>
      <c r="BD123" s="41"/>
      <c r="BE123" s="41">
        <v>10</v>
      </c>
      <c r="BF123" s="41"/>
      <c r="BG123" s="41"/>
      <c r="BH123" s="41"/>
      <c r="BI123" s="41"/>
      <c r="BJ123" s="41">
        <v>11</v>
      </c>
      <c r="BK123" s="41"/>
      <c r="BL123" s="41"/>
      <c r="BM123" s="41"/>
      <c r="BN123" s="41"/>
      <c r="BO123" s="41">
        <v>12</v>
      </c>
      <c r="BP123" s="41"/>
      <c r="BQ123" s="41"/>
      <c r="BR123" s="41"/>
      <c r="BS123" s="41"/>
      <c r="BT123" s="41">
        <v>13</v>
      </c>
      <c r="BU123" s="41"/>
      <c r="BV123" s="41"/>
      <c r="BW123" s="41"/>
      <c r="BX123" s="41"/>
    </row>
    <row r="124" spans="1:79" customHeight="1" ht="10.55" hidden="true">
      <c r="A124" s="94" t="s">
        <v>121</v>
      </c>
      <c r="B124" s="95"/>
      <c r="C124" s="95"/>
      <c r="D124" s="41" t="s">
        <v>47</v>
      </c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 t="s">
        <v>122</v>
      </c>
      <c r="R124" s="41"/>
      <c r="S124" s="41"/>
      <c r="T124" s="41"/>
      <c r="U124" s="41"/>
      <c r="V124" s="41" t="s">
        <v>123</v>
      </c>
      <c r="W124" s="41"/>
      <c r="X124" s="41"/>
      <c r="Y124" s="41"/>
      <c r="Z124" s="41"/>
      <c r="AA124" s="41"/>
      <c r="AB124" s="41"/>
      <c r="AC124" s="41"/>
      <c r="AD124" s="41"/>
      <c r="AE124" s="41"/>
      <c r="AF124" s="70" t="s">
        <v>124</v>
      </c>
      <c r="AG124" s="70"/>
      <c r="AH124" s="70"/>
      <c r="AI124" s="70"/>
      <c r="AJ124" s="70"/>
      <c r="AK124" s="68" t="s">
        <v>125</v>
      </c>
      <c r="AL124" s="68"/>
      <c r="AM124" s="68"/>
      <c r="AN124" s="68"/>
      <c r="AO124" s="68"/>
      <c r="AP124" s="90" t="s">
        <v>126</v>
      </c>
      <c r="AQ124" s="90"/>
      <c r="AR124" s="90"/>
      <c r="AS124" s="90"/>
      <c r="AT124" s="90"/>
      <c r="AU124" s="70" t="s">
        <v>127</v>
      </c>
      <c r="AV124" s="70"/>
      <c r="AW124" s="70"/>
      <c r="AX124" s="70"/>
      <c r="AY124" s="70"/>
      <c r="AZ124" s="68" t="s">
        <v>128</v>
      </c>
      <c r="BA124" s="68"/>
      <c r="BB124" s="68"/>
      <c r="BC124" s="68"/>
      <c r="BD124" s="68"/>
      <c r="BE124" s="90" t="s">
        <v>126</v>
      </c>
      <c r="BF124" s="90"/>
      <c r="BG124" s="90"/>
      <c r="BH124" s="90"/>
      <c r="BI124" s="90"/>
      <c r="BJ124" s="70" t="s">
        <v>129</v>
      </c>
      <c r="BK124" s="70"/>
      <c r="BL124" s="70"/>
      <c r="BM124" s="70"/>
      <c r="BN124" s="70"/>
      <c r="BO124" s="68" t="s">
        <v>130</v>
      </c>
      <c r="BP124" s="68"/>
      <c r="BQ124" s="68"/>
      <c r="BR124" s="68"/>
      <c r="BS124" s="68"/>
      <c r="BT124" s="90" t="s">
        <v>126</v>
      </c>
      <c r="BU124" s="90"/>
      <c r="BV124" s="90"/>
      <c r="BW124" s="90"/>
      <c r="BX124" s="90"/>
      <c r="CA124" t="s">
        <v>131</v>
      </c>
    </row>
    <row r="125" spans="1:79" customHeight="1" ht="14.95" s="6" customFormat="1">
      <c r="A125" s="42">
        <v>0.0</v>
      </c>
      <c r="B125" s="43"/>
      <c r="C125" s="43"/>
      <c r="D125" s="45" t="s">
        <v>132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CA125" s="6" t="s">
        <v>133</v>
      </c>
    </row>
    <row r="126" spans="1:79" customHeight="1" ht="57.1" s="25" customFormat="1">
      <c r="A126" s="33">
        <v>0.0</v>
      </c>
      <c r="B126" s="34"/>
      <c r="C126" s="34"/>
      <c r="D126" s="40" t="s">
        <v>134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1" t="s">
        <v>135</v>
      </c>
      <c r="R126" s="41"/>
      <c r="S126" s="41"/>
      <c r="T126" s="41"/>
      <c r="U126" s="41"/>
      <c r="V126" s="40" t="s">
        <v>136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32">
        <v>0.0</v>
      </c>
      <c r="AG126" s="32"/>
      <c r="AH126" s="32"/>
      <c r="AI126" s="32"/>
      <c r="AJ126" s="32"/>
      <c r="AK126" s="32">
        <v>0.0</v>
      </c>
      <c r="AL126" s="32"/>
      <c r="AM126" s="32"/>
      <c r="AN126" s="32"/>
      <c r="AO126" s="32"/>
      <c r="AP126" s="32">
        <v>0.0</v>
      </c>
      <c r="AQ126" s="32"/>
      <c r="AR126" s="32"/>
      <c r="AS126" s="32"/>
      <c r="AT126" s="32"/>
      <c r="AU126" s="32">
        <v>480000</v>
      </c>
      <c r="AV126" s="32"/>
      <c r="AW126" s="32"/>
      <c r="AX126" s="32"/>
      <c r="AY126" s="32"/>
      <c r="AZ126" s="32">
        <v>0.0</v>
      </c>
      <c r="BA126" s="32"/>
      <c r="BB126" s="32"/>
      <c r="BC126" s="32"/>
      <c r="BD126" s="32"/>
      <c r="BE126" s="32">
        <v>480000</v>
      </c>
      <c r="BF126" s="32"/>
      <c r="BG126" s="32"/>
      <c r="BH126" s="32"/>
      <c r="BI126" s="32"/>
      <c r="BJ126" s="32">
        <v>1900000</v>
      </c>
      <c r="BK126" s="32"/>
      <c r="BL126" s="32"/>
      <c r="BM126" s="32"/>
      <c r="BN126" s="32"/>
      <c r="BO126" s="32">
        <v>0.0</v>
      </c>
      <c r="BP126" s="32"/>
      <c r="BQ126" s="32"/>
      <c r="BR126" s="32"/>
      <c r="BS126" s="32"/>
      <c r="BT126" s="32">
        <v>1900000</v>
      </c>
      <c r="BU126" s="32"/>
      <c r="BV126" s="32"/>
      <c r="BW126" s="32"/>
      <c r="BX126" s="32"/>
    </row>
    <row r="127" spans="1:79" customHeight="1" ht="42.8" s="25" customFormat="1">
      <c r="A127" s="33">
        <v>0.0</v>
      </c>
      <c r="B127" s="34"/>
      <c r="C127" s="34"/>
      <c r="D127" s="40" t="s">
        <v>137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1" t="s">
        <v>135</v>
      </c>
      <c r="R127" s="41"/>
      <c r="S127" s="41"/>
      <c r="T127" s="41"/>
      <c r="U127" s="41"/>
      <c r="V127" s="40" t="s">
        <v>136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32">
        <v>0.0</v>
      </c>
      <c r="AG127" s="32"/>
      <c r="AH127" s="32"/>
      <c r="AI127" s="32"/>
      <c r="AJ127" s="32"/>
      <c r="AK127" s="32">
        <v>0.0</v>
      </c>
      <c r="AL127" s="32"/>
      <c r="AM127" s="32"/>
      <c r="AN127" s="32"/>
      <c r="AO127" s="32"/>
      <c r="AP127" s="32">
        <v>0.0</v>
      </c>
      <c r="AQ127" s="32"/>
      <c r="AR127" s="32"/>
      <c r="AS127" s="32"/>
      <c r="AT127" s="32"/>
      <c r="AU127" s="32">
        <v>340000</v>
      </c>
      <c r="AV127" s="32"/>
      <c r="AW127" s="32"/>
      <c r="AX127" s="32"/>
      <c r="AY127" s="32"/>
      <c r="AZ127" s="32">
        <v>1300000</v>
      </c>
      <c r="BA127" s="32"/>
      <c r="BB127" s="32"/>
      <c r="BC127" s="32"/>
      <c r="BD127" s="32"/>
      <c r="BE127" s="32">
        <v>1640000</v>
      </c>
      <c r="BF127" s="32"/>
      <c r="BG127" s="32"/>
      <c r="BH127" s="32"/>
      <c r="BI127" s="32"/>
      <c r="BJ127" s="32">
        <v>0.0</v>
      </c>
      <c r="BK127" s="32"/>
      <c r="BL127" s="32"/>
      <c r="BM127" s="32"/>
      <c r="BN127" s="32"/>
      <c r="BO127" s="32">
        <v>0.0</v>
      </c>
      <c r="BP127" s="32"/>
      <c r="BQ127" s="32"/>
      <c r="BR127" s="32"/>
      <c r="BS127" s="32"/>
      <c r="BT127" s="32">
        <v>0.0</v>
      </c>
      <c r="BU127" s="32"/>
      <c r="BV127" s="32"/>
      <c r="BW127" s="32"/>
      <c r="BX127" s="32"/>
    </row>
    <row r="128" spans="1:79" customHeight="1" ht="71.35" s="25" customFormat="1">
      <c r="A128" s="33">
        <v>0.0</v>
      </c>
      <c r="B128" s="34"/>
      <c r="C128" s="34"/>
      <c r="D128" s="40" t="s">
        <v>138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1" t="s">
        <v>135</v>
      </c>
      <c r="R128" s="41"/>
      <c r="S128" s="41"/>
      <c r="T128" s="41"/>
      <c r="U128" s="41"/>
      <c r="V128" s="40" t="s">
        <v>136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32">
        <v>9420</v>
      </c>
      <c r="AG128" s="32"/>
      <c r="AH128" s="32"/>
      <c r="AI128" s="32"/>
      <c r="AJ128" s="32"/>
      <c r="AK128" s="32">
        <v>0.0</v>
      </c>
      <c r="AL128" s="32"/>
      <c r="AM128" s="32"/>
      <c r="AN128" s="32"/>
      <c r="AO128" s="32"/>
      <c r="AP128" s="32">
        <v>9420</v>
      </c>
      <c r="AQ128" s="32"/>
      <c r="AR128" s="32"/>
      <c r="AS128" s="32"/>
      <c r="AT128" s="32"/>
      <c r="AU128" s="32">
        <v>100000</v>
      </c>
      <c r="AV128" s="32"/>
      <c r="AW128" s="32"/>
      <c r="AX128" s="32"/>
      <c r="AY128" s="32"/>
      <c r="AZ128" s="32">
        <v>0.0</v>
      </c>
      <c r="BA128" s="32"/>
      <c r="BB128" s="32"/>
      <c r="BC128" s="32"/>
      <c r="BD128" s="32"/>
      <c r="BE128" s="32">
        <v>100000</v>
      </c>
      <c r="BF128" s="32"/>
      <c r="BG128" s="32"/>
      <c r="BH128" s="32"/>
      <c r="BI128" s="32"/>
      <c r="BJ128" s="32">
        <v>100000</v>
      </c>
      <c r="BK128" s="32"/>
      <c r="BL128" s="32"/>
      <c r="BM128" s="32"/>
      <c r="BN128" s="32"/>
      <c r="BO128" s="32">
        <v>0.0</v>
      </c>
      <c r="BP128" s="32"/>
      <c r="BQ128" s="32"/>
      <c r="BR128" s="32"/>
      <c r="BS128" s="32"/>
      <c r="BT128" s="32">
        <v>100000</v>
      </c>
      <c r="BU128" s="32"/>
      <c r="BV128" s="32"/>
      <c r="BW128" s="32"/>
      <c r="BX128" s="32"/>
    </row>
    <row r="129" spans="1:79" customHeight="1" ht="28.55" s="25" customFormat="1">
      <c r="A129" s="33">
        <v>0.0</v>
      </c>
      <c r="B129" s="34"/>
      <c r="C129" s="34"/>
      <c r="D129" s="40" t="s">
        <v>139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1" t="s">
        <v>135</v>
      </c>
      <c r="R129" s="41"/>
      <c r="S129" s="41"/>
      <c r="T129" s="41"/>
      <c r="U129" s="41"/>
      <c r="V129" s="40" t="s">
        <v>136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32">
        <v>0.0</v>
      </c>
      <c r="AG129" s="32"/>
      <c r="AH129" s="32"/>
      <c r="AI129" s="32"/>
      <c r="AJ129" s="32"/>
      <c r="AK129" s="32">
        <v>0.0</v>
      </c>
      <c r="AL129" s="32"/>
      <c r="AM129" s="32"/>
      <c r="AN129" s="32"/>
      <c r="AO129" s="32"/>
      <c r="AP129" s="32">
        <v>0.0</v>
      </c>
      <c r="AQ129" s="32"/>
      <c r="AR129" s="32"/>
      <c r="AS129" s="32"/>
      <c r="AT129" s="32"/>
      <c r="AU129" s="32">
        <v>80000</v>
      </c>
      <c r="AV129" s="32"/>
      <c r="AW129" s="32"/>
      <c r="AX129" s="32"/>
      <c r="AY129" s="32"/>
      <c r="AZ129" s="32">
        <v>0.0</v>
      </c>
      <c r="BA129" s="32"/>
      <c r="BB129" s="32"/>
      <c r="BC129" s="32"/>
      <c r="BD129" s="32"/>
      <c r="BE129" s="32">
        <v>80000</v>
      </c>
      <c r="BF129" s="32"/>
      <c r="BG129" s="32"/>
      <c r="BH129" s="32"/>
      <c r="BI129" s="32"/>
      <c r="BJ129" s="32">
        <v>0.0</v>
      </c>
      <c r="BK129" s="32"/>
      <c r="BL129" s="32"/>
      <c r="BM129" s="32"/>
      <c r="BN129" s="32"/>
      <c r="BO129" s="32">
        <v>0.0</v>
      </c>
      <c r="BP129" s="32"/>
      <c r="BQ129" s="32"/>
      <c r="BR129" s="32"/>
      <c r="BS129" s="32"/>
      <c r="BT129" s="32">
        <v>0.0</v>
      </c>
      <c r="BU129" s="32"/>
      <c r="BV129" s="32"/>
      <c r="BW129" s="32"/>
      <c r="BX129" s="32"/>
    </row>
    <row r="130" spans="1:79" customHeight="1" ht="42.8" s="25" customFormat="1">
      <c r="A130" s="33">
        <v>0.0</v>
      </c>
      <c r="B130" s="34"/>
      <c r="C130" s="34"/>
      <c r="D130" s="40" t="s">
        <v>140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1" t="s">
        <v>135</v>
      </c>
      <c r="R130" s="41"/>
      <c r="S130" s="41"/>
      <c r="T130" s="41"/>
      <c r="U130" s="41"/>
      <c r="V130" s="40" t="s">
        <v>136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32">
        <v>0.0</v>
      </c>
      <c r="AG130" s="32"/>
      <c r="AH130" s="32"/>
      <c r="AI130" s="32"/>
      <c r="AJ130" s="32"/>
      <c r="AK130" s="32">
        <v>0.0</v>
      </c>
      <c r="AL130" s="32"/>
      <c r="AM130" s="32"/>
      <c r="AN130" s="32"/>
      <c r="AO130" s="32"/>
      <c r="AP130" s="32">
        <v>0.0</v>
      </c>
      <c r="AQ130" s="32"/>
      <c r="AR130" s="32"/>
      <c r="AS130" s="32"/>
      <c r="AT130" s="32"/>
      <c r="AU130" s="32">
        <v>0.0</v>
      </c>
      <c r="AV130" s="32"/>
      <c r="AW130" s="32"/>
      <c r="AX130" s="32"/>
      <c r="AY130" s="32"/>
      <c r="AZ130" s="32">
        <v>0.0</v>
      </c>
      <c r="BA130" s="32"/>
      <c r="BB130" s="32"/>
      <c r="BC130" s="32"/>
      <c r="BD130" s="32"/>
      <c r="BE130" s="32">
        <v>0.0</v>
      </c>
      <c r="BF130" s="32"/>
      <c r="BG130" s="32"/>
      <c r="BH130" s="32"/>
      <c r="BI130" s="32"/>
      <c r="BJ130" s="32">
        <v>0.0</v>
      </c>
      <c r="BK130" s="32"/>
      <c r="BL130" s="32"/>
      <c r="BM130" s="32"/>
      <c r="BN130" s="32"/>
      <c r="BO130" s="32">
        <v>0.0</v>
      </c>
      <c r="BP130" s="32"/>
      <c r="BQ130" s="32"/>
      <c r="BR130" s="32"/>
      <c r="BS130" s="32"/>
      <c r="BT130" s="32">
        <v>0.0</v>
      </c>
      <c r="BU130" s="32"/>
      <c r="BV130" s="32"/>
      <c r="BW130" s="32"/>
      <c r="BX130" s="32"/>
    </row>
    <row r="131" spans="1:79" customHeight="1" ht="42.8" s="25" customFormat="1">
      <c r="A131" s="33">
        <v>0.0</v>
      </c>
      <c r="B131" s="34"/>
      <c r="C131" s="34"/>
      <c r="D131" s="40" t="s">
        <v>141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1" t="s">
        <v>135</v>
      </c>
      <c r="R131" s="41"/>
      <c r="S131" s="41"/>
      <c r="T131" s="41"/>
      <c r="U131" s="41"/>
      <c r="V131" s="40" t="s">
        <v>136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32">
        <v>0.0</v>
      </c>
      <c r="AG131" s="32"/>
      <c r="AH131" s="32"/>
      <c r="AI131" s="32"/>
      <c r="AJ131" s="32"/>
      <c r="AK131" s="32">
        <v>0.0</v>
      </c>
      <c r="AL131" s="32"/>
      <c r="AM131" s="32"/>
      <c r="AN131" s="32"/>
      <c r="AO131" s="32"/>
      <c r="AP131" s="32">
        <v>0.0</v>
      </c>
      <c r="AQ131" s="32"/>
      <c r="AR131" s="32"/>
      <c r="AS131" s="32"/>
      <c r="AT131" s="32"/>
      <c r="AU131" s="32">
        <v>0.0</v>
      </c>
      <c r="AV131" s="32"/>
      <c r="AW131" s="32"/>
      <c r="AX131" s="32"/>
      <c r="AY131" s="32"/>
      <c r="AZ131" s="32">
        <v>0.0</v>
      </c>
      <c r="BA131" s="32"/>
      <c r="BB131" s="32"/>
      <c r="BC131" s="32"/>
      <c r="BD131" s="32"/>
      <c r="BE131" s="32">
        <v>0.0</v>
      </c>
      <c r="BF131" s="32"/>
      <c r="BG131" s="32"/>
      <c r="BH131" s="32"/>
      <c r="BI131" s="32"/>
      <c r="BJ131" s="32">
        <v>1400000</v>
      </c>
      <c r="BK131" s="32"/>
      <c r="BL131" s="32"/>
      <c r="BM131" s="32"/>
      <c r="BN131" s="32"/>
      <c r="BO131" s="32">
        <v>0.0</v>
      </c>
      <c r="BP131" s="32"/>
      <c r="BQ131" s="32"/>
      <c r="BR131" s="32"/>
      <c r="BS131" s="32"/>
      <c r="BT131" s="32">
        <v>1400000</v>
      </c>
      <c r="BU131" s="32"/>
      <c r="BV131" s="32"/>
      <c r="BW131" s="32"/>
      <c r="BX131" s="32"/>
    </row>
    <row r="132" spans="1:79" customHeight="1" ht="42.8" s="25" customFormat="1">
      <c r="A132" s="33">
        <v>0.0</v>
      </c>
      <c r="B132" s="34"/>
      <c r="C132" s="34"/>
      <c r="D132" s="40" t="s">
        <v>142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1" t="s">
        <v>135</v>
      </c>
      <c r="R132" s="41"/>
      <c r="S132" s="41"/>
      <c r="T132" s="41"/>
      <c r="U132" s="41"/>
      <c r="V132" s="40" t="s">
        <v>136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32">
        <v>0.0</v>
      </c>
      <c r="AG132" s="32"/>
      <c r="AH132" s="32"/>
      <c r="AI132" s="32"/>
      <c r="AJ132" s="32"/>
      <c r="AK132" s="32">
        <v>0.0</v>
      </c>
      <c r="AL132" s="32"/>
      <c r="AM132" s="32"/>
      <c r="AN132" s="32"/>
      <c r="AO132" s="32"/>
      <c r="AP132" s="32">
        <v>0.0</v>
      </c>
      <c r="AQ132" s="32"/>
      <c r="AR132" s="32"/>
      <c r="AS132" s="32"/>
      <c r="AT132" s="32"/>
      <c r="AU132" s="32">
        <v>0.0</v>
      </c>
      <c r="AV132" s="32"/>
      <c r="AW132" s="32"/>
      <c r="AX132" s="32"/>
      <c r="AY132" s="32"/>
      <c r="AZ132" s="32">
        <v>0.0</v>
      </c>
      <c r="BA132" s="32"/>
      <c r="BB132" s="32"/>
      <c r="BC132" s="32"/>
      <c r="BD132" s="32"/>
      <c r="BE132" s="32">
        <v>0.0</v>
      </c>
      <c r="BF132" s="32"/>
      <c r="BG132" s="32"/>
      <c r="BH132" s="32"/>
      <c r="BI132" s="32"/>
      <c r="BJ132" s="32">
        <v>500000</v>
      </c>
      <c r="BK132" s="32"/>
      <c r="BL132" s="32"/>
      <c r="BM132" s="32"/>
      <c r="BN132" s="32"/>
      <c r="BO132" s="32">
        <v>0.0</v>
      </c>
      <c r="BP132" s="32"/>
      <c r="BQ132" s="32"/>
      <c r="BR132" s="32"/>
      <c r="BS132" s="32"/>
      <c r="BT132" s="32">
        <v>500000</v>
      </c>
      <c r="BU132" s="32"/>
      <c r="BV132" s="32"/>
      <c r="BW132" s="32"/>
      <c r="BX132" s="32"/>
    </row>
    <row r="133" spans="1:79" customHeight="1" ht="14.95" s="6" customFormat="1">
      <c r="A133" s="42">
        <v>0.0</v>
      </c>
      <c r="B133" s="43"/>
      <c r="C133" s="43"/>
      <c r="D133" s="44" t="s">
        <v>143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45"/>
      <c r="R133" s="45"/>
      <c r="S133" s="45"/>
      <c r="T133" s="45"/>
      <c r="U133" s="45"/>
      <c r="V133" s="44"/>
      <c r="W133" s="29"/>
      <c r="X133" s="29"/>
      <c r="Y133" s="29"/>
      <c r="Z133" s="29"/>
      <c r="AA133" s="29"/>
      <c r="AB133" s="29"/>
      <c r="AC133" s="29"/>
      <c r="AD133" s="29"/>
      <c r="AE133" s="30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</row>
    <row r="134" spans="1:79" customHeight="1" ht="85.6" s="25" customFormat="1">
      <c r="A134" s="33">
        <v>0.0</v>
      </c>
      <c r="B134" s="34"/>
      <c r="C134" s="34"/>
      <c r="D134" s="40" t="s">
        <v>144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1" t="s">
        <v>145</v>
      </c>
      <c r="R134" s="41"/>
      <c r="S134" s="41"/>
      <c r="T134" s="41"/>
      <c r="U134" s="41"/>
      <c r="V134" s="40" t="s">
        <v>136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32">
        <v>0.0</v>
      </c>
      <c r="AG134" s="32"/>
      <c r="AH134" s="32"/>
      <c r="AI134" s="32"/>
      <c r="AJ134" s="32"/>
      <c r="AK134" s="32">
        <v>0.0</v>
      </c>
      <c r="AL134" s="32"/>
      <c r="AM134" s="32"/>
      <c r="AN134" s="32"/>
      <c r="AO134" s="32"/>
      <c r="AP134" s="32">
        <v>0.0</v>
      </c>
      <c r="AQ134" s="32"/>
      <c r="AR134" s="32"/>
      <c r="AS134" s="32"/>
      <c r="AT134" s="32"/>
      <c r="AU134" s="32">
        <v>1</v>
      </c>
      <c r="AV134" s="32"/>
      <c r="AW134" s="32"/>
      <c r="AX134" s="32"/>
      <c r="AY134" s="32"/>
      <c r="AZ134" s="32">
        <v>0.0</v>
      </c>
      <c r="BA134" s="32"/>
      <c r="BB134" s="32"/>
      <c r="BC134" s="32"/>
      <c r="BD134" s="32"/>
      <c r="BE134" s="32">
        <v>1</v>
      </c>
      <c r="BF134" s="32"/>
      <c r="BG134" s="32"/>
      <c r="BH134" s="32"/>
      <c r="BI134" s="32"/>
      <c r="BJ134" s="32">
        <v>0.0</v>
      </c>
      <c r="BK134" s="32"/>
      <c r="BL134" s="32"/>
      <c r="BM134" s="32"/>
      <c r="BN134" s="32"/>
      <c r="BO134" s="32">
        <v>0.0</v>
      </c>
      <c r="BP134" s="32"/>
      <c r="BQ134" s="32"/>
      <c r="BR134" s="32"/>
      <c r="BS134" s="32"/>
      <c r="BT134" s="32">
        <v>0.0</v>
      </c>
      <c r="BU134" s="32"/>
      <c r="BV134" s="32"/>
      <c r="BW134" s="32"/>
      <c r="BX134" s="32"/>
    </row>
    <row r="135" spans="1:79" customHeight="1" ht="28.55" s="25" customFormat="1">
      <c r="A135" s="33">
        <v>0.0</v>
      </c>
      <c r="B135" s="34"/>
      <c r="C135" s="34"/>
      <c r="D135" s="40" t="s">
        <v>146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1" t="s">
        <v>147</v>
      </c>
      <c r="R135" s="41"/>
      <c r="S135" s="41"/>
      <c r="T135" s="41"/>
      <c r="U135" s="41"/>
      <c r="V135" s="40" t="s">
        <v>136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32">
        <v>0.0</v>
      </c>
      <c r="AG135" s="32"/>
      <c r="AH135" s="32"/>
      <c r="AI135" s="32"/>
      <c r="AJ135" s="32"/>
      <c r="AK135" s="32">
        <v>0.0</v>
      </c>
      <c r="AL135" s="32"/>
      <c r="AM135" s="32"/>
      <c r="AN135" s="32"/>
      <c r="AO135" s="32"/>
      <c r="AP135" s="32">
        <v>0.0</v>
      </c>
      <c r="AQ135" s="32"/>
      <c r="AR135" s="32"/>
      <c r="AS135" s="32"/>
      <c r="AT135" s="32"/>
      <c r="AU135" s="32">
        <v>40</v>
      </c>
      <c r="AV135" s="32"/>
      <c r="AW135" s="32"/>
      <c r="AX135" s="32"/>
      <c r="AY135" s="32"/>
      <c r="AZ135" s="32">
        <v>0.0</v>
      </c>
      <c r="BA135" s="32"/>
      <c r="BB135" s="32"/>
      <c r="BC135" s="32"/>
      <c r="BD135" s="32"/>
      <c r="BE135" s="32">
        <v>40</v>
      </c>
      <c r="BF135" s="32"/>
      <c r="BG135" s="32"/>
      <c r="BH135" s="32"/>
      <c r="BI135" s="32"/>
      <c r="BJ135" s="32">
        <v>0.0</v>
      </c>
      <c r="BK135" s="32"/>
      <c r="BL135" s="32"/>
      <c r="BM135" s="32"/>
      <c r="BN135" s="32"/>
      <c r="BO135" s="32">
        <v>0.0</v>
      </c>
      <c r="BP135" s="32"/>
      <c r="BQ135" s="32"/>
      <c r="BR135" s="32"/>
      <c r="BS135" s="32"/>
      <c r="BT135" s="32">
        <v>0.0</v>
      </c>
      <c r="BU135" s="32"/>
      <c r="BV135" s="32"/>
      <c r="BW135" s="32"/>
      <c r="BX135" s="32"/>
    </row>
    <row r="136" spans="1:79" customHeight="1" ht="42.8" s="25" customFormat="1">
      <c r="A136" s="33">
        <v>0.0</v>
      </c>
      <c r="B136" s="34"/>
      <c r="C136" s="34"/>
      <c r="D136" s="40" t="s">
        <v>148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1" t="s">
        <v>145</v>
      </c>
      <c r="R136" s="41"/>
      <c r="S136" s="41"/>
      <c r="T136" s="41"/>
      <c r="U136" s="41"/>
      <c r="V136" s="40" t="s">
        <v>149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32">
        <v>0.0</v>
      </c>
      <c r="AG136" s="32"/>
      <c r="AH136" s="32"/>
      <c r="AI136" s="32"/>
      <c r="AJ136" s="32"/>
      <c r="AK136" s="32">
        <v>0.0</v>
      </c>
      <c r="AL136" s="32"/>
      <c r="AM136" s="32"/>
      <c r="AN136" s="32"/>
      <c r="AO136" s="32"/>
      <c r="AP136" s="32">
        <v>0.0</v>
      </c>
      <c r="AQ136" s="32"/>
      <c r="AR136" s="32"/>
      <c r="AS136" s="32"/>
      <c r="AT136" s="32"/>
      <c r="AU136" s="32">
        <v>2</v>
      </c>
      <c r="AV136" s="32"/>
      <c r="AW136" s="32"/>
      <c r="AX136" s="32"/>
      <c r="AY136" s="32"/>
      <c r="AZ136" s="32">
        <v>7</v>
      </c>
      <c r="BA136" s="32"/>
      <c r="BB136" s="32"/>
      <c r="BC136" s="32"/>
      <c r="BD136" s="32"/>
      <c r="BE136" s="32">
        <v>9</v>
      </c>
      <c r="BF136" s="32"/>
      <c r="BG136" s="32"/>
      <c r="BH136" s="32"/>
      <c r="BI136" s="32"/>
      <c r="BJ136" s="32">
        <v>0.0</v>
      </c>
      <c r="BK136" s="32"/>
      <c r="BL136" s="32"/>
      <c r="BM136" s="32"/>
      <c r="BN136" s="32"/>
      <c r="BO136" s="32">
        <v>0.0</v>
      </c>
      <c r="BP136" s="32"/>
      <c r="BQ136" s="32"/>
      <c r="BR136" s="32"/>
      <c r="BS136" s="32"/>
      <c r="BT136" s="32">
        <v>0.0</v>
      </c>
      <c r="BU136" s="32"/>
      <c r="BV136" s="32"/>
      <c r="BW136" s="32"/>
      <c r="BX136" s="32"/>
    </row>
    <row r="137" spans="1:79" customHeight="1" ht="28.55" s="25" customFormat="1">
      <c r="A137" s="33">
        <v>0.0</v>
      </c>
      <c r="B137" s="34"/>
      <c r="C137" s="34"/>
      <c r="D137" s="40" t="s">
        <v>150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41" t="s">
        <v>145</v>
      </c>
      <c r="R137" s="41"/>
      <c r="S137" s="41"/>
      <c r="T137" s="41"/>
      <c r="U137" s="41"/>
      <c r="V137" s="40" t="s">
        <v>136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32">
        <v>0.0</v>
      </c>
      <c r="AG137" s="32"/>
      <c r="AH137" s="32"/>
      <c r="AI137" s="32"/>
      <c r="AJ137" s="32"/>
      <c r="AK137" s="32">
        <v>0.0</v>
      </c>
      <c r="AL137" s="32"/>
      <c r="AM137" s="32"/>
      <c r="AN137" s="32"/>
      <c r="AO137" s="32"/>
      <c r="AP137" s="32">
        <v>0.0</v>
      </c>
      <c r="AQ137" s="32"/>
      <c r="AR137" s="32"/>
      <c r="AS137" s="32"/>
      <c r="AT137" s="32"/>
      <c r="AU137" s="32">
        <v>0.0</v>
      </c>
      <c r="AV137" s="32"/>
      <c r="AW137" s="32"/>
      <c r="AX137" s="32"/>
      <c r="AY137" s="32"/>
      <c r="AZ137" s="32">
        <v>0.0</v>
      </c>
      <c r="BA137" s="32"/>
      <c r="BB137" s="32"/>
      <c r="BC137" s="32"/>
      <c r="BD137" s="32"/>
      <c r="BE137" s="32">
        <v>0.0</v>
      </c>
      <c r="BF137" s="32"/>
      <c r="BG137" s="32"/>
      <c r="BH137" s="32"/>
      <c r="BI137" s="32"/>
      <c r="BJ137" s="32">
        <v>70</v>
      </c>
      <c r="BK137" s="32"/>
      <c r="BL137" s="32"/>
      <c r="BM137" s="32"/>
      <c r="BN137" s="32"/>
      <c r="BO137" s="32">
        <v>0.0</v>
      </c>
      <c r="BP137" s="32"/>
      <c r="BQ137" s="32"/>
      <c r="BR137" s="32"/>
      <c r="BS137" s="32"/>
      <c r="BT137" s="32">
        <v>70</v>
      </c>
      <c r="BU137" s="32"/>
      <c r="BV137" s="32"/>
      <c r="BW137" s="32"/>
      <c r="BX137" s="32"/>
    </row>
    <row r="138" spans="1:79" customHeight="1" ht="14.95" s="25" customFormat="1">
      <c r="A138" s="33">
        <v>0.0</v>
      </c>
      <c r="B138" s="34"/>
      <c r="C138" s="34"/>
      <c r="D138" s="40" t="s">
        <v>151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1" t="s">
        <v>145</v>
      </c>
      <c r="R138" s="41"/>
      <c r="S138" s="41"/>
      <c r="T138" s="41"/>
      <c r="U138" s="41"/>
      <c r="V138" s="40" t="s">
        <v>136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32">
        <v>0.0</v>
      </c>
      <c r="AG138" s="32"/>
      <c r="AH138" s="32"/>
      <c r="AI138" s="32"/>
      <c r="AJ138" s="32"/>
      <c r="AK138" s="32">
        <v>0.0</v>
      </c>
      <c r="AL138" s="32"/>
      <c r="AM138" s="32"/>
      <c r="AN138" s="32"/>
      <c r="AO138" s="32"/>
      <c r="AP138" s="32">
        <v>0.0</v>
      </c>
      <c r="AQ138" s="32"/>
      <c r="AR138" s="32"/>
      <c r="AS138" s="32"/>
      <c r="AT138" s="32"/>
      <c r="AU138" s="32">
        <v>0.0</v>
      </c>
      <c r="AV138" s="32"/>
      <c r="AW138" s="32"/>
      <c r="AX138" s="32"/>
      <c r="AY138" s="32"/>
      <c r="AZ138" s="32">
        <v>0.0</v>
      </c>
      <c r="BA138" s="32"/>
      <c r="BB138" s="32"/>
      <c r="BC138" s="32"/>
      <c r="BD138" s="32"/>
      <c r="BE138" s="32">
        <v>0.0</v>
      </c>
      <c r="BF138" s="32"/>
      <c r="BG138" s="32"/>
      <c r="BH138" s="32"/>
      <c r="BI138" s="32"/>
      <c r="BJ138" s="32">
        <v>100</v>
      </c>
      <c r="BK138" s="32"/>
      <c r="BL138" s="32"/>
      <c r="BM138" s="32"/>
      <c r="BN138" s="32"/>
      <c r="BO138" s="32">
        <v>0.0</v>
      </c>
      <c r="BP138" s="32"/>
      <c r="BQ138" s="32"/>
      <c r="BR138" s="32"/>
      <c r="BS138" s="32"/>
      <c r="BT138" s="32">
        <v>100</v>
      </c>
      <c r="BU138" s="32"/>
      <c r="BV138" s="32"/>
      <c r="BW138" s="32"/>
      <c r="BX138" s="32"/>
    </row>
    <row r="139" spans="1:79" customHeight="1" ht="14.95" s="6" customFormat="1">
      <c r="A139" s="42">
        <v>0.0</v>
      </c>
      <c r="B139" s="43"/>
      <c r="C139" s="43"/>
      <c r="D139" s="44" t="s">
        <v>152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45"/>
      <c r="R139" s="45"/>
      <c r="S139" s="45"/>
      <c r="T139" s="45"/>
      <c r="U139" s="45"/>
      <c r="V139" s="44"/>
      <c r="W139" s="29"/>
      <c r="X139" s="29"/>
      <c r="Y139" s="29"/>
      <c r="Z139" s="29"/>
      <c r="AA139" s="29"/>
      <c r="AB139" s="29"/>
      <c r="AC139" s="29"/>
      <c r="AD139" s="29"/>
      <c r="AE139" s="30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</row>
    <row r="140" spans="1:79" customHeight="1" ht="42.8" s="25" customFormat="1">
      <c r="A140" s="33">
        <v>0.0</v>
      </c>
      <c r="B140" s="34"/>
      <c r="C140" s="34"/>
      <c r="D140" s="40" t="s">
        <v>153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1" t="s">
        <v>145</v>
      </c>
      <c r="R140" s="41"/>
      <c r="S140" s="41"/>
      <c r="T140" s="41"/>
      <c r="U140" s="41"/>
      <c r="V140" s="40" t="s">
        <v>149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32">
        <v>0.0</v>
      </c>
      <c r="AG140" s="32"/>
      <c r="AH140" s="32"/>
      <c r="AI140" s="32"/>
      <c r="AJ140" s="32"/>
      <c r="AK140" s="32">
        <v>0.0</v>
      </c>
      <c r="AL140" s="32"/>
      <c r="AM140" s="32"/>
      <c r="AN140" s="32"/>
      <c r="AO140" s="32"/>
      <c r="AP140" s="32">
        <v>0.0</v>
      </c>
      <c r="AQ140" s="32"/>
      <c r="AR140" s="32"/>
      <c r="AS140" s="32"/>
      <c r="AT140" s="32"/>
      <c r="AU140" s="32">
        <v>2</v>
      </c>
      <c r="AV140" s="32"/>
      <c r="AW140" s="32"/>
      <c r="AX140" s="32"/>
      <c r="AY140" s="32"/>
      <c r="AZ140" s="32">
        <v>7</v>
      </c>
      <c r="BA140" s="32"/>
      <c r="BB140" s="32"/>
      <c r="BC140" s="32"/>
      <c r="BD140" s="32"/>
      <c r="BE140" s="32">
        <v>9</v>
      </c>
      <c r="BF140" s="32"/>
      <c r="BG140" s="32"/>
      <c r="BH140" s="32"/>
      <c r="BI140" s="32"/>
      <c r="BJ140" s="32">
        <v>0.0</v>
      </c>
      <c r="BK140" s="32"/>
      <c r="BL140" s="32"/>
      <c r="BM140" s="32"/>
      <c r="BN140" s="32"/>
      <c r="BO140" s="32">
        <v>0.0</v>
      </c>
      <c r="BP140" s="32"/>
      <c r="BQ140" s="32"/>
      <c r="BR140" s="32"/>
      <c r="BS140" s="32"/>
      <c r="BT140" s="32">
        <v>0.0</v>
      </c>
      <c r="BU140" s="32"/>
      <c r="BV140" s="32"/>
      <c r="BW140" s="32"/>
      <c r="BX140" s="32"/>
    </row>
    <row r="141" spans="1:79" customHeight="1" ht="28.55" s="25" customFormat="1">
      <c r="A141" s="33">
        <v>0.0</v>
      </c>
      <c r="B141" s="34"/>
      <c r="C141" s="34"/>
      <c r="D141" s="40" t="s">
        <v>154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41" t="s">
        <v>145</v>
      </c>
      <c r="R141" s="41"/>
      <c r="S141" s="41"/>
      <c r="T141" s="41"/>
      <c r="U141" s="41"/>
      <c r="V141" s="40" t="s">
        <v>155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32">
        <v>0.0</v>
      </c>
      <c r="AG141" s="32"/>
      <c r="AH141" s="32"/>
      <c r="AI141" s="32"/>
      <c r="AJ141" s="32"/>
      <c r="AK141" s="32">
        <v>0.0</v>
      </c>
      <c r="AL141" s="32"/>
      <c r="AM141" s="32"/>
      <c r="AN141" s="32"/>
      <c r="AO141" s="32"/>
      <c r="AP141" s="32">
        <v>0.0</v>
      </c>
      <c r="AQ141" s="32"/>
      <c r="AR141" s="32"/>
      <c r="AS141" s="32"/>
      <c r="AT141" s="32"/>
      <c r="AU141" s="32">
        <v>40</v>
      </c>
      <c r="AV141" s="32"/>
      <c r="AW141" s="32"/>
      <c r="AX141" s="32"/>
      <c r="AY141" s="32"/>
      <c r="AZ141" s="32">
        <v>0.0</v>
      </c>
      <c r="BA141" s="32"/>
      <c r="BB141" s="32"/>
      <c r="BC141" s="32"/>
      <c r="BD141" s="32"/>
      <c r="BE141" s="32">
        <v>40</v>
      </c>
      <c r="BF141" s="32"/>
      <c r="BG141" s="32"/>
      <c r="BH141" s="32"/>
      <c r="BI141" s="32"/>
      <c r="BJ141" s="32">
        <v>0.0</v>
      </c>
      <c r="BK141" s="32"/>
      <c r="BL141" s="32"/>
      <c r="BM141" s="32"/>
      <c r="BN141" s="32"/>
      <c r="BO141" s="32">
        <v>0.0</v>
      </c>
      <c r="BP141" s="32"/>
      <c r="BQ141" s="32"/>
      <c r="BR141" s="32"/>
      <c r="BS141" s="32"/>
      <c r="BT141" s="32">
        <v>0.0</v>
      </c>
      <c r="BU141" s="32"/>
      <c r="BV141" s="32"/>
      <c r="BW141" s="32"/>
      <c r="BX141" s="32"/>
    </row>
    <row r="142" spans="1:79" customHeight="1" ht="28.55" s="25" customFormat="1">
      <c r="A142" s="33">
        <v>0.0</v>
      </c>
      <c r="B142" s="34"/>
      <c r="C142" s="34"/>
      <c r="D142" s="40" t="s">
        <v>154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41" t="s">
        <v>145</v>
      </c>
      <c r="R142" s="41"/>
      <c r="S142" s="41"/>
      <c r="T142" s="41"/>
      <c r="U142" s="41"/>
      <c r="V142" s="40" t="s">
        <v>155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32">
        <v>0.0</v>
      </c>
      <c r="AG142" s="32"/>
      <c r="AH142" s="32"/>
      <c r="AI142" s="32"/>
      <c r="AJ142" s="32"/>
      <c r="AK142" s="32">
        <v>0.0</v>
      </c>
      <c r="AL142" s="32"/>
      <c r="AM142" s="32"/>
      <c r="AN142" s="32"/>
      <c r="AO142" s="32"/>
      <c r="AP142" s="32">
        <v>0.0</v>
      </c>
      <c r="AQ142" s="32"/>
      <c r="AR142" s="32"/>
      <c r="AS142" s="32"/>
      <c r="AT142" s="32"/>
      <c r="AU142" s="32">
        <v>0.0</v>
      </c>
      <c r="AV142" s="32"/>
      <c r="AW142" s="32"/>
      <c r="AX142" s="32"/>
      <c r="AY142" s="32"/>
      <c r="AZ142" s="32">
        <v>0.0</v>
      </c>
      <c r="BA142" s="32"/>
      <c r="BB142" s="32"/>
      <c r="BC142" s="32"/>
      <c r="BD142" s="32"/>
      <c r="BE142" s="32">
        <v>0.0</v>
      </c>
      <c r="BF142" s="32"/>
      <c r="BG142" s="32"/>
      <c r="BH142" s="32"/>
      <c r="BI142" s="32"/>
      <c r="BJ142" s="32">
        <v>70</v>
      </c>
      <c r="BK142" s="32"/>
      <c r="BL142" s="32"/>
      <c r="BM142" s="32"/>
      <c r="BN142" s="32"/>
      <c r="BO142" s="32">
        <v>0.0</v>
      </c>
      <c r="BP142" s="32"/>
      <c r="BQ142" s="32"/>
      <c r="BR142" s="32"/>
      <c r="BS142" s="32"/>
      <c r="BT142" s="32">
        <v>70</v>
      </c>
      <c r="BU142" s="32"/>
      <c r="BV142" s="32"/>
      <c r="BW142" s="32"/>
      <c r="BX142" s="32"/>
    </row>
    <row r="143" spans="1:79" customHeight="1" ht="28.55" s="25" customFormat="1">
      <c r="A143" s="33">
        <v>0.0</v>
      </c>
      <c r="B143" s="34"/>
      <c r="C143" s="34"/>
      <c r="D143" s="40" t="s">
        <v>156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1" t="s">
        <v>145</v>
      </c>
      <c r="R143" s="41"/>
      <c r="S143" s="41"/>
      <c r="T143" s="41"/>
      <c r="U143" s="41"/>
      <c r="V143" s="40" t="s">
        <v>155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32">
        <v>0.0</v>
      </c>
      <c r="AG143" s="32"/>
      <c r="AH143" s="32"/>
      <c r="AI143" s="32"/>
      <c r="AJ143" s="32"/>
      <c r="AK143" s="32">
        <v>0.0</v>
      </c>
      <c r="AL143" s="32"/>
      <c r="AM143" s="32"/>
      <c r="AN143" s="32"/>
      <c r="AO143" s="32"/>
      <c r="AP143" s="32">
        <v>0.0</v>
      </c>
      <c r="AQ143" s="32"/>
      <c r="AR143" s="32"/>
      <c r="AS143" s="32"/>
      <c r="AT143" s="32"/>
      <c r="AU143" s="32">
        <v>0.0</v>
      </c>
      <c r="AV143" s="32"/>
      <c r="AW143" s="32"/>
      <c r="AX143" s="32"/>
      <c r="AY143" s="32"/>
      <c r="AZ143" s="32">
        <v>0.0</v>
      </c>
      <c r="BA143" s="32"/>
      <c r="BB143" s="32"/>
      <c r="BC143" s="32"/>
      <c r="BD143" s="32"/>
      <c r="BE143" s="32">
        <v>0.0</v>
      </c>
      <c r="BF143" s="32"/>
      <c r="BG143" s="32"/>
      <c r="BH143" s="32"/>
      <c r="BI143" s="32"/>
      <c r="BJ143" s="32">
        <v>100</v>
      </c>
      <c r="BK143" s="32"/>
      <c r="BL143" s="32"/>
      <c r="BM143" s="32"/>
      <c r="BN143" s="32"/>
      <c r="BO143" s="32">
        <v>0.0</v>
      </c>
      <c r="BP143" s="32"/>
      <c r="BQ143" s="32"/>
      <c r="BR143" s="32"/>
      <c r="BS143" s="32"/>
      <c r="BT143" s="32">
        <v>100</v>
      </c>
      <c r="BU143" s="32"/>
      <c r="BV143" s="32"/>
      <c r="BW143" s="32"/>
      <c r="BX143" s="32"/>
    </row>
    <row r="144" spans="1:79" customHeight="1" ht="14.95" s="6" customFormat="1">
      <c r="A144" s="42">
        <v>0.0</v>
      </c>
      <c r="B144" s="43"/>
      <c r="C144" s="43"/>
      <c r="D144" s="44" t="s">
        <v>157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0"/>
      <c r="Q144" s="45"/>
      <c r="R144" s="45"/>
      <c r="S144" s="45"/>
      <c r="T144" s="45"/>
      <c r="U144" s="45"/>
      <c r="V144" s="44"/>
      <c r="W144" s="29"/>
      <c r="X144" s="29"/>
      <c r="Y144" s="29"/>
      <c r="Z144" s="29"/>
      <c r="AA144" s="29"/>
      <c r="AB144" s="29"/>
      <c r="AC144" s="29"/>
      <c r="AD144" s="29"/>
      <c r="AE144" s="30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</row>
    <row r="145" spans="1:79" customHeight="1" ht="57.1" s="25" customFormat="1">
      <c r="A145" s="33">
        <v>0.0</v>
      </c>
      <c r="B145" s="34"/>
      <c r="C145" s="34"/>
      <c r="D145" s="40" t="s">
        <v>158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1" t="s">
        <v>159</v>
      </c>
      <c r="R145" s="41"/>
      <c r="S145" s="41"/>
      <c r="T145" s="41"/>
      <c r="U145" s="41"/>
      <c r="V145" s="40" t="s">
        <v>149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32">
        <v>0.0</v>
      </c>
      <c r="AG145" s="32"/>
      <c r="AH145" s="32"/>
      <c r="AI145" s="32"/>
      <c r="AJ145" s="32"/>
      <c r="AK145" s="32">
        <v>0.0</v>
      </c>
      <c r="AL145" s="32"/>
      <c r="AM145" s="32"/>
      <c r="AN145" s="32"/>
      <c r="AO145" s="32"/>
      <c r="AP145" s="32">
        <v>0.0</v>
      </c>
      <c r="AQ145" s="32"/>
      <c r="AR145" s="32"/>
      <c r="AS145" s="32"/>
      <c r="AT145" s="32"/>
      <c r="AU145" s="32">
        <v>2</v>
      </c>
      <c r="AV145" s="32"/>
      <c r="AW145" s="32"/>
      <c r="AX145" s="32"/>
      <c r="AY145" s="32"/>
      <c r="AZ145" s="32">
        <v>7</v>
      </c>
      <c r="BA145" s="32"/>
      <c r="BB145" s="32"/>
      <c r="BC145" s="32"/>
      <c r="BD145" s="32"/>
      <c r="BE145" s="32">
        <v>9</v>
      </c>
      <c r="BF145" s="32"/>
      <c r="BG145" s="32"/>
      <c r="BH145" s="32"/>
      <c r="BI145" s="32"/>
      <c r="BJ145" s="32">
        <v>0.0</v>
      </c>
      <c r="BK145" s="32"/>
      <c r="BL145" s="32"/>
      <c r="BM145" s="32"/>
      <c r="BN145" s="32"/>
      <c r="BO145" s="32">
        <v>0.0</v>
      </c>
      <c r="BP145" s="32"/>
      <c r="BQ145" s="32"/>
      <c r="BR145" s="32"/>
      <c r="BS145" s="32"/>
      <c r="BT145" s="32">
        <v>0.0</v>
      </c>
      <c r="BU145" s="32"/>
      <c r="BV145" s="32"/>
      <c r="BW145" s="32"/>
      <c r="BX145" s="32"/>
    </row>
    <row r="147" spans="1:79" customHeight="1" ht="14.3">
      <c r="A147" s="67" t="s">
        <v>160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</row>
    <row r="148" spans="1:79" customHeight="1" ht="23.1">
      <c r="A148" s="84" t="s">
        <v>100</v>
      </c>
      <c r="B148" s="85"/>
      <c r="C148" s="85"/>
      <c r="D148" s="41" t="s">
        <v>116</v>
      </c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 t="s">
        <v>117</v>
      </c>
      <c r="R148" s="41"/>
      <c r="S148" s="41"/>
      <c r="T148" s="41"/>
      <c r="U148" s="41"/>
      <c r="V148" s="41" t="s">
        <v>118</v>
      </c>
      <c r="W148" s="41"/>
      <c r="X148" s="41"/>
      <c r="Y148" s="41"/>
      <c r="Z148" s="41"/>
      <c r="AA148" s="41"/>
      <c r="AB148" s="41"/>
      <c r="AC148" s="41"/>
      <c r="AD148" s="41"/>
      <c r="AE148" s="41"/>
      <c r="AF148" s="79" t="s">
        <v>66</v>
      </c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1"/>
      <c r="AU148" s="79" t="s">
        <v>67</v>
      </c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1"/>
    </row>
    <row r="149" spans="1:79" customHeight="1" ht="28.55">
      <c r="A149" s="87"/>
      <c r="B149" s="88"/>
      <c r="C149" s="88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 t="s">
        <v>40</v>
      </c>
      <c r="AG149" s="41"/>
      <c r="AH149" s="41"/>
      <c r="AI149" s="41"/>
      <c r="AJ149" s="41"/>
      <c r="AK149" s="41" t="s">
        <v>41</v>
      </c>
      <c r="AL149" s="41"/>
      <c r="AM149" s="41"/>
      <c r="AN149" s="41"/>
      <c r="AO149" s="41"/>
      <c r="AP149" s="41" t="s">
        <v>119</v>
      </c>
      <c r="AQ149" s="41"/>
      <c r="AR149" s="41"/>
      <c r="AS149" s="41"/>
      <c r="AT149" s="41"/>
      <c r="AU149" s="41" t="s">
        <v>40</v>
      </c>
      <c r="AV149" s="41"/>
      <c r="AW149" s="41"/>
      <c r="AX149" s="41"/>
      <c r="AY149" s="41"/>
      <c r="AZ149" s="41" t="s">
        <v>41</v>
      </c>
      <c r="BA149" s="41"/>
      <c r="BB149" s="41"/>
      <c r="BC149" s="41"/>
      <c r="BD149" s="41"/>
      <c r="BE149" s="41" t="s">
        <v>120</v>
      </c>
      <c r="BF149" s="41"/>
      <c r="BG149" s="41"/>
      <c r="BH149" s="41"/>
      <c r="BI149" s="41"/>
    </row>
    <row r="150" spans="1:79" customHeight="1" ht="14.95">
      <c r="A150" s="79">
        <v>1</v>
      </c>
      <c r="B150" s="80"/>
      <c r="C150" s="80"/>
      <c r="D150" s="41">
        <v>2</v>
      </c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>
        <v>3</v>
      </c>
      <c r="R150" s="41"/>
      <c r="S150" s="41"/>
      <c r="T150" s="41"/>
      <c r="U150" s="41"/>
      <c r="V150" s="41">
        <v>4</v>
      </c>
      <c r="W150" s="41"/>
      <c r="X150" s="41"/>
      <c r="Y150" s="41"/>
      <c r="Z150" s="41"/>
      <c r="AA150" s="41"/>
      <c r="AB150" s="41"/>
      <c r="AC150" s="41"/>
      <c r="AD150" s="41"/>
      <c r="AE150" s="41"/>
      <c r="AF150" s="41">
        <v>5</v>
      </c>
      <c r="AG150" s="41"/>
      <c r="AH150" s="41"/>
      <c r="AI150" s="41"/>
      <c r="AJ150" s="41"/>
      <c r="AK150" s="41">
        <v>6</v>
      </c>
      <c r="AL150" s="41"/>
      <c r="AM150" s="41"/>
      <c r="AN150" s="41"/>
      <c r="AO150" s="41"/>
      <c r="AP150" s="41">
        <v>7</v>
      </c>
      <c r="AQ150" s="41"/>
      <c r="AR150" s="41"/>
      <c r="AS150" s="41"/>
      <c r="AT150" s="41"/>
      <c r="AU150" s="41">
        <v>8</v>
      </c>
      <c r="AV150" s="41"/>
      <c r="AW150" s="41"/>
      <c r="AX150" s="41"/>
      <c r="AY150" s="41"/>
      <c r="AZ150" s="41">
        <v>9</v>
      </c>
      <c r="BA150" s="41"/>
      <c r="BB150" s="41"/>
      <c r="BC150" s="41"/>
      <c r="BD150" s="41"/>
      <c r="BE150" s="41">
        <v>10</v>
      </c>
      <c r="BF150" s="41"/>
      <c r="BG150" s="41"/>
      <c r="BH150" s="41"/>
      <c r="BI150" s="41"/>
    </row>
    <row r="151" spans="1:79" customHeight="1" ht="15.8" hidden="true">
      <c r="A151" s="94" t="s">
        <v>121</v>
      </c>
      <c r="B151" s="95"/>
      <c r="C151" s="95"/>
      <c r="D151" s="41" t="s">
        <v>47</v>
      </c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 t="s">
        <v>122</v>
      </c>
      <c r="R151" s="41"/>
      <c r="S151" s="41"/>
      <c r="T151" s="41"/>
      <c r="U151" s="41"/>
      <c r="V151" s="41" t="s">
        <v>123</v>
      </c>
      <c r="W151" s="41"/>
      <c r="X151" s="41"/>
      <c r="Y151" s="41"/>
      <c r="Z151" s="41"/>
      <c r="AA151" s="41"/>
      <c r="AB151" s="41"/>
      <c r="AC151" s="41"/>
      <c r="AD151" s="41"/>
      <c r="AE151" s="41"/>
      <c r="AF151" s="70" t="s">
        <v>161</v>
      </c>
      <c r="AG151" s="70"/>
      <c r="AH151" s="70"/>
      <c r="AI151" s="70"/>
      <c r="AJ151" s="70"/>
      <c r="AK151" s="68" t="s">
        <v>162</v>
      </c>
      <c r="AL151" s="68"/>
      <c r="AM151" s="68"/>
      <c r="AN151" s="68"/>
      <c r="AO151" s="68"/>
      <c r="AP151" s="90" t="s">
        <v>126</v>
      </c>
      <c r="AQ151" s="90"/>
      <c r="AR151" s="90"/>
      <c r="AS151" s="90"/>
      <c r="AT151" s="90"/>
      <c r="AU151" s="70" t="s">
        <v>163</v>
      </c>
      <c r="AV151" s="70"/>
      <c r="AW151" s="70"/>
      <c r="AX151" s="70"/>
      <c r="AY151" s="70"/>
      <c r="AZ151" s="68" t="s">
        <v>164</v>
      </c>
      <c r="BA151" s="68"/>
      <c r="BB151" s="68"/>
      <c r="BC151" s="68"/>
      <c r="BD151" s="68"/>
      <c r="BE151" s="90" t="s">
        <v>126</v>
      </c>
      <c r="BF151" s="90"/>
      <c r="BG151" s="90"/>
      <c r="BH151" s="90"/>
      <c r="BI151" s="90"/>
      <c r="CA151" t="s">
        <v>165</v>
      </c>
    </row>
    <row r="152" spans="1:79" customHeight="1" ht="14.3" s="6" customFormat="1">
      <c r="A152" s="42">
        <v>0.0</v>
      </c>
      <c r="B152" s="43"/>
      <c r="C152" s="43"/>
      <c r="D152" s="45" t="s">
        <v>132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CA152" s="6" t="s">
        <v>166</v>
      </c>
    </row>
    <row r="153" spans="1:79" customHeight="1" ht="57.1" s="25" customFormat="1">
      <c r="A153" s="33">
        <v>0.0</v>
      </c>
      <c r="B153" s="34"/>
      <c r="C153" s="34"/>
      <c r="D153" s="40" t="s">
        <v>134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41" t="s">
        <v>135</v>
      </c>
      <c r="R153" s="41"/>
      <c r="S153" s="41"/>
      <c r="T153" s="41"/>
      <c r="U153" s="41"/>
      <c r="V153" s="40" t="s">
        <v>136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32">
        <v>2000000</v>
      </c>
      <c r="AG153" s="32"/>
      <c r="AH153" s="32"/>
      <c r="AI153" s="32"/>
      <c r="AJ153" s="32"/>
      <c r="AK153" s="32">
        <v>0.0</v>
      </c>
      <c r="AL153" s="32"/>
      <c r="AM153" s="32"/>
      <c r="AN153" s="32"/>
      <c r="AO153" s="32"/>
      <c r="AP153" s="32">
        <v>2000000</v>
      </c>
      <c r="AQ153" s="32"/>
      <c r="AR153" s="32"/>
      <c r="AS153" s="32"/>
      <c r="AT153" s="32"/>
      <c r="AU153" s="32">
        <v>0.0</v>
      </c>
      <c r="AV153" s="32"/>
      <c r="AW153" s="32"/>
      <c r="AX153" s="32"/>
      <c r="AY153" s="32"/>
      <c r="AZ153" s="32">
        <v>0.0</v>
      </c>
      <c r="BA153" s="32"/>
      <c r="BB153" s="32"/>
      <c r="BC153" s="32"/>
      <c r="BD153" s="32"/>
      <c r="BE153" s="32">
        <v>0.0</v>
      </c>
      <c r="BF153" s="32"/>
      <c r="BG153" s="32"/>
      <c r="BH153" s="32"/>
      <c r="BI153" s="32"/>
    </row>
    <row r="154" spans="1:79" customHeight="1" ht="42.8" s="25" customFormat="1">
      <c r="A154" s="33">
        <v>0.0</v>
      </c>
      <c r="B154" s="34"/>
      <c r="C154" s="34"/>
      <c r="D154" s="40" t="s">
        <v>137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41" t="s">
        <v>135</v>
      </c>
      <c r="R154" s="41"/>
      <c r="S154" s="41"/>
      <c r="T154" s="41"/>
      <c r="U154" s="41"/>
      <c r="V154" s="40" t="s">
        <v>136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32">
        <v>3500000.0</v>
      </c>
      <c r="AG154" s="32"/>
      <c r="AH154" s="32"/>
      <c r="AI154" s="32"/>
      <c r="AJ154" s="32"/>
      <c r="AK154" s="32">
        <v>0.0</v>
      </c>
      <c r="AL154" s="32"/>
      <c r="AM154" s="32"/>
      <c r="AN154" s="32"/>
      <c r="AO154" s="32"/>
      <c r="AP154" s="32">
        <v>3500000.0</v>
      </c>
      <c r="AQ154" s="32"/>
      <c r="AR154" s="32"/>
      <c r="AS154" s="32"/>
      <c r="AT154" s="32"/>
      <c r="AU154" s="32">
        <v>0.0</v>
      </c>
      <c r="AV154" s="32"/>
      <c r="AW154" s="32"/>
      <c r="AX154" s="32"/>
      <c r="AY154" s="32"/>
      <c r="AZ154" s="32">
        <v>0.0</v>
      </c>
      <c r="BA154" s="32"/>
      <c r="BB154" s="32"/>
      <c r="BC154" s="32"/>
      <c r="BD154" s="32"/>
      <c r="BE154" s="32">
        <v>0.0</v>
      </c>
      <c r="BF154" s="32"/>
      <c r="BG154" s="32"/>
      <c r="BH154" s="32"/>
      <c r="BI154" s="32"/>
    </row>
    <row r="155" spans="1:79" customHeight="1" ht="71.35" s="25" customFormat="1">
      <c r="A155" s="33">
        <v>0.0</v>
      </c>
      <c r="B155" s="34"/>
      <c r="C155" s="34"/>
      <c r="D155" s="40" t="s">
        <v>138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41" t="s">
        <v>135</v>
      </c>
      <c r="R155" s="41"/>
      <c r="S155" s="41"/>
      <c r="T155" s="41"/>
      <c r="U155" s="41"/>
      <c r="V155" s="40" t="s">
        <v>136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32">
        <v>150000</v>
      </c>
      <c r="AG155" s="32"/>
      <c r="AH155" s="32"/>
      <c r="AI155" s="32"/>
      <c r="AJ155" s="32"/>
      <c r="AK155" s="32">
        <v>0.0</v>
      </c>
      <c r="AL155" s="32"/>
      <c r="AM155" s="32"/>
      <c r="AN155" s="32"/>
      <c r="AO155" s="32"/>
      <c r="AP155" s="32">
        <v>150000</v>
      </c>
      <c r="AQ155" s="32"/>
      <c r="AR155" s="32"/>
      <c r="AS155" s="32"/>
      <c r="AT155" s="32"/>
      <c r="AU155" s="32">
        <v>0.0</v>
      </c>
      <c r="AV155" s="32"/>
      <c r="AW155" s="32"/>
      <c r="AX155" s="32"/>
      <c r="AY155" s="32"/>
      <c r="AZ155" s="32">
        <v>0.0</v>
      </c>
      <c r="BA155" s="32"/>
      <c r="BB155" s="32"/>
      <c r="BC155" s="32"/>
      <c r="BD155" s="32"/>
      <c r="BE155" s="32">
        <v>0.0</v>
      </c>
      <c r="BF155" s="32"/>
      <c r="BG155" s="32"/>
      <c r="BH155" s="32"/>
      <c r="BI155" s="32"/>
    </row>
    <row r="156" spans="1:79" customHeight="1" ht="28.55" s="25" customFormat="1">
      <c r="A156" s="33">
        <v>0.0</v>
      </c>
      <c r="B156" s="34"/>
      <c r="C156" s="34"/>
      <c r="D156" s="40" t="s">
        <v>139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41" t="s">
        <v>135</v>
      </c>
      <c r="R156" s="41"/>
      <c r="S156" s="41"/>
      <c r="T156" s="41"/>
      <c r="U156" s="41"/>
      <c r="V156" s="40" t="s">
        <v>136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32">
        <v>250000</v>
      </c>
      <c r="AG156" s="32"/>
      <c r="AH156" s="32"/>
      <c r="AI156" s="32"/>
      <c r="AJ156" s="32"/>
      <c r="AK156" s="32">
        <v>0.0</v>
      </c>
      <c r="AL156" s="32"/>
      <c r="AM156" s="32"/>
      <c r="AN156" s="32"/>
      <c r="AO156" s="32"/>
      <c r="AP156" s="32">
        <v>250000</v>
      </c>
      <c r="AQ156" s="32"/>
      <c r="AR156" s="32"/>
      <c r="AS156" s="32"/>
      <c r="AT156" s="32"/>
      <c r="AU156" s="32">
        <v>0.0</v>
      </c>
      <c r="AV156" s="32"/>
      <c r="AW156" s="32"/>
      <c r="AX156" s="32"/>
      <c r="AY156" s="32"/>
      <c r="AZ156" s="32">
        <v>0.0</v>
      </c>
      <c r="BA156" s="32"/>
      <c r="BB156" s="32"/>
      <c r="BC156" s="32"/>
      <c r="BD156" s="32"/>
      <c r="BE156" s="32">
        <v>0.0</v>
      </c>
      <c r="BF156" s="32"/>
      <c r="BG156" s="32"/>
      <c r="BH156" s="32"/>
      <c r="BI156" s="32"/>
    </row>
    <row r="157" spans="1:79" customHeight="1" ht="42.8" s="25" customFormat="1">
      <c r="A157" s="33">
        <v>0.0</v>
      </c>
      <c r="B157" s="34"/>
      <c r="C157" s="34"/>
      <c r="D157" s="40" t="s">
        <v>140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41" t="s">
        <v>135</v>
      </c>
      <c r="R157" s="41"/>
      <c r="S157" s="41"/>
      <c r="T157" s="41"/>
      <c r="U157" s="41"/>
      <c r="V157" s="40" t="s">
        <v>136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32">
        <v>1000000</v>
      </c>
      <c r="AG157" s="32"/>
      <c r="AH157" s="32"/>
      <c r="AI157" s="32"/>
      <c r="AJ157" s="32"/>
      <c r="AK157" s="32">
        <v>0.0</v>
      </c>
      <c r="AL157" s="32"/>
      <c r="AM157" s="32"/>
      <c r="AN157" s="32"/>
      <c r="AO157" s="32"/>
      <c r="AP157" s="32">
        <v>1000000</v>
      </c>
      <c r="AQ157" s="32"/>
      <c r="AR157" s="32"/>
      <c r="AS157" s="32"/>
      <c r="AT157" s="32"/>
      <c r="AU157" s="32">
        <v>0.0</v>
      </c>
      <c r="AV157" s="32"/>
      <c r="AW157" s="32"/>
      <c r="AX157" s="32"/>
      <c r="AY157" s="32"/>
      <c r="AZ157" s="32">
        <v>0.0</v>
      </c>
      <c r="BA157" s="32"/>
      <c r="BB157" s="32"/>
      <c r="BC157" s="32"/>
      <c r="BD157" s="32"/>
      <c r="BE157" s="32">
        <v>0.0</v>
      </c>
      <c r="BF157" s="32"/>
      <c r="BG157" s="32"/>
      <c r="BH157" s="32"/>
      <c r="BI157" s="32"/>
    </row>
    <row r="158" spans="1:79" customHeight="1" ht="42.8" s="25" customFormat="1">
      <c r="A158" s="33">
        <v>0.0</v>
      </c>
      <c r="B158" s="34"/>
      <c r="C158" s="34"/>
      <c r="D158" s="40" t="s">
        <v>141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41" t="s">
        <v>135</v>
      </c>
      <c r="R158" s="41"/>
      <c r="S158" s="41"/>
      <c r="T158" s="41"/>
      <c r="U158" s="41"/>
      <c r="V158" s="40" t="s">
        <v>136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32">
        <v>1500000</v>
      </c>
      <c r="AG158" s="32"/>
      <c r="AH158" s="32"/>
      <c r="AI158" s="32"/>
      <c r="AJ158" s="32"/>
      <c r="AK158" s="32">
        <v>0.0</v>
      </c>
      <c r="AL158" s="32"/>
      <c r="AM158" s="32"/>
      <c r="AN158" s="32"/>
      <c r="AO158" s="32"/>
      <c r="AP158" s="32">
        <v>1500000</v>
      </c>
      <c r="AQ158" s="32"/>
      <c r="AR158" s="32"/>
      <c r="AS158" s="32"/>
      <c r="AT158" s="32"/>
      <c r="AU158" s="32">
        <v>0.0</v>
      </c>
      <c r="AV158" s="32"/>
      <c r="AW158" s="32"/>
      <c r="AX158" s="32"/>
      <c r="AY158" s="32"/>
      <c r="AZ158" s="32">
        <v>0.0</v>
      </c>
      <c r="BA158" s="32"/>
      <c r="BB158" s="32"/>
      <c r="BC158" s="32"/>
      <c r="BD158" s="32"/>
      <c r="BE158" s="32">
        <v>0.0</v>
      </c>
      <c r="BF158" s="32"/>
      <c r="BG158" s="32"/>
      <c r="BH158" s="32"/>
      <c r="BI158" s="32"/>
    </row>
    <row r="159" spans="1:79" customHeight="1" ht="42.8" s="25" customFormat="1">
      <c r="A159" s="33">
        <v>0.0</v>
      </c>
      <c r="B159" s="34"/>
      <c r="C159" s="34"/>
      <c r="D159" s="40" t="s">
        <v>142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41" t="s">
        <v>135</v>
      </c>
      <c r="R159" s="41"/>
      <c r="S159" s="41"/>
      <c r="T159" s="41"/>
      <c r="U159" s="41"/>
      <c r="V159" s="40" t="s">
        <v>136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32">
        <v>500000</v>
      </c>
      <c r="AG159" s="32"/>
      <c r="AH159" s="32"/>
      <c r="AI159" s="32"/>
      <c r="AJ159" s="32"/>
      <c r="AK159" s="32">
        <v>0.0</v>
      </c>
      <c r="AL159" s="32"/>
      <c r="AM159" s="32"/>
      <c r="AN159" s="32"/>
      <c r="AO159" s="32"/>
      <c r="AP159" s="32">
        <v>500000</v>
      </c>
      <c r="AQ159" s="32"/>
      <c r="AR159" s="32"/>
      <c r="AS159" s="32"/>
      <c r="AT159" s="32"/>
      <c r="AU159" s="32">
        <v>0.0</v>
      </c>
      <c r="AV159" s="32"/>
      <c r="AW159" s="32"/>
      <c r="AX159" s="32"/>
      <c r="AY159" s="32"/>
      <c r="AZ159" s="32">
        <v>0.0</v>
      </c>
      <c r="BA159" s="32"/>
      <c r="BB159" s="32"/>
      <c r="BC159" s="32"/>
      <c r="BD159" s="32"/>
      <c r="BE159" s="32">
        <v>0.0</v>
      </c>
      <c r="BF159" s="32"/>
      <c r="BG159" s="32"/>
      <c r="BH159" s="32"/>
      <c r="BI159" s="32"/>
    </row>
    <row r="160" spans="1:79" customHeight="1" ht="14.3" s="6" customFormat="1">
      <c r="A160" s="42">
        <v>0.0</v>
      </c>
      <c r="B160" s="43"/>
      <c r="C160" s="43"/>
      <c r="D160" s="44" t="s">
        <v>143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45"/>
      <c r="R160" s="45"/>
      <c r="S160" s="45"/>
      <c r="T160" s="45"/>
      <c r="U160" s="45"/>
      <c r="V160" s="44"/>
      <c r="W160" s="29"/>
      <c r="X160" s="29"/>
      <c r="Y160" s="29"/>
      <c r="Z160" s="29"/>
      <c r="AA160" s="29"/>
      <c r="AB160" s="29"/>
      <c r="AC160" s="29"/>
      <c r="AD160" s="29"/>
      <c r="AE160" s="30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</row>
    <row r="161" spans="1:79" customHeight="1" ht="85.6" s="25" customFormat="1">
      <c r="A161" s="33">
        <v>0.0</v>
      </c>
      <c r="B161" s="34"/>
      <c r="C161" s="34"/>
      <c r="D161" s="40" t="s">
        <v>144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41" t="s">
        <v>145</v>
      </c>
      <c r="R161" s="41"/>
      <c r="S161" s="41"/>
      <c r="T161" s="41"/>
      <c r="U161" s="41"/>
      <c r="V161" s="40" t="s">
        <v>136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32">
        <v>1</v>
      </c>
      <c r="AG161" s="32"/>
      <c r="AH161" s="32"/>
      <c r="AI161" s="32"/>
      <c r="AJ161" s="32"/>
      <c r="AK161" s="32">
        <v>0.0</v>
      </c>
      <c r="AL161" s="32"/>
      <c r="AM161" s="32"/>
      <c r="AN161" s="32"/>
      <c r="AO161" s="32"/>
      <c r="AP161" s="32">
        <v>1</v>
      </c>
      <c r="AQ161" s="32"/>
      <c r="AR161" s="32"/>
      <c r="AS161" s="32"/>
      <c r="AT161" s="32"/>
      <c r="AU161" s="32">
        <v>0.0</v>
      </c>
      <c r="AV161" s="32"/>
      <c r="AW161" s="32"/>
      <c r="AX161" s="32"/>
      <c r="AY161" s="32"/>
      <c r="AZ161" s="32">
        <v>0.0</v>
      </c>
      <c r="BA161" s="32"/>
      <c r="BB161" s="32"/>
      <c r="BC161" s="32"/>
      <c r="BD161" s="32"/>
      <c r="BE161" s="32">
        <v>0.0</v>
      </c>
      <c r="BF161" s="32"/>
      <c r="BG161" s="32"/>
      <c r="BH161" s="32"/>
      <c r="BI161" s="32"/>
    </row>
    <row r="162" spans="1:79" customHeight="1" ht="28.55" s="25" customFormat="1">
      <c r="A162" s="33">
        <v>0.0</v>
      </c>
      <c r="B162" s="34"/>
      <c r="C162" s="34"/>
      <c r="D162" s="40" t="s">
        <v>146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41" t="s">
        <v>147</v>
      </c>
      <c r="R162" s="41"/>
      <c r="S162" s="41"/>
      <c r="T162" s="41"/>
      <c r="U162" s="41"/>
      <c r="V162" s="40" t="s">
        <v>136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32">
        <v>0.0</v>
      </c>
      <c r="AG162" s="32"/>
      <c r="AH162" s="32"/>
      <c r="AI162" s="32"/>
      <c r="AJ162" s="32"/>
      <c r="AK162" s="32">
        <v>0.0</v>
      </c>
      <c r="AL162" s="32"/>
      <c r="AM162" s="32"/>
      <c r="AN162" s="32"/>
      <c r="AO162" s="32"/>
      <c r="AP162" s="32">
        <v>0.0</v>
      </c>
      <c r="AQ162" s="32"/>
      <c r="AR162" s="32"/>
      <c r="AS162" s="32"/>
      <c r="AT162" s="32"/>
      <c r="AU162" s="32">
        <v>0.0</v>
      </c>
      <c r="AV162" s="32"/>
      <c r="AW162" s="32"/>
      <c r="AX162" s="32"/>
      <c r="AY162" s="32"/>
      <c r="AZ162" s="32">
        <v>0.0</v>
      </c>
      <c r="BA162" s="32"/>
      <c r="BB162" s="32"/>
      <c r="BC162" s="32"/>
      <c r="BD162" s="32"/>
      <c r="BE162" s="32">
        <v>0.0</v>
      </c>
      <c r="BF162" s="32"/>
      <c r="BG162" s="32"/>
      <c r="BH162" s="32"/>
      <c r="BI162" s="32"/>
    </row>
    <row r="163" spans="1:79" customHeight="1" ht="42.8" s="25" customFormat="1">
      <c r="A163" s="33">
        <v>0.0</v>
      </c>
      <c r="B163" s="34"/>
      <c r="C163" s="34"/>
      <c r="D163" s="40" t="s">
        <v>148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41" t="s">
        <v>145</v>
      </c>
      <c r="R163" s="41"/>
      <c r="S163" s="41"/>
      <c r="T163" s="41"/>
      <c r="U163" s="41"/>
      <c r="V163" s="40" t="s">
        <v>149</v>
      </c>
      <c r="W163" s="36"/>
      <c r="X163" s="36"/>
      <c r="Y163" s="36"/>
      <c r="Z163" s="36"/>
      <c r="AA163" s="36"/>
      <c r="AB163" s="36"/>
      <c r="AC163" s="36"/>
      <c r="AD163" s="36"/>
      <c r="AE163" s="37"/>
      <c r="AF163" s="32">
        <v>0.0</v>
      </c>
      <c r="AG163" s="32"/>
      <c r="AH163" s="32"/>
      <c r="AI163" s="32"/>
      <c r="AJ163" s="32"/>
      <c r="AK163" s="32">
        <v>0.0</v>
      </c>
      <c r="AL163" s="32"/>
      <c r="AM163" s="32"/>
      <c r="AN163" s="32"/>
      <c r="AO163" s="32"/>
      <c r="AP163" s="32">
        <v>0.0</v>
      </c>
      <c r="AQ163" s="32"/>
      <c r="AR163" s="32"/>
      <c r="AS163" s="32"/>
      <c r="AT163" s="32"/>
      <c r="AU163" s="32">
        <v>0.0</v>
      </c>
      <c r="AV163" s="32"/>
      <c r="AW163" s="32"/>
      <c r="AX163" s="32"/>
      <c r="AY163" s="32"/>
      <c r="AZ163" s="32">
        <v>0.0</v>
      </c>
      <c r="BA163" s="32"/>
      <c r="BB163" s="32"/>
      <c r="BC163" s="32"/>
      <c r="BD163" s="32"/>
      <c r="BE163" s="32">
        <v>0.0</v>
      </c>
      <c r="BF163" s="32"/>
      <c r="BG163" s="32"/>
      <c r="BH163" s="32"/>
      <c r="BI163" s="32"/>
    </row>
    <row r="164" spans="1:79" customHeight="1" ht="28.55" s="25" customFormat="1">
      <c r="A164" s="33">
        <v>0.0</v>
      </c>
      <c r="B164" s="34"/>
      <c r="C164" s="34"/>
      <c r="D164" s="40" t="s">
        <v>150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41" t="s">
        <v>145</v>
      </c>
      <c r="R164" s="41"/>
      <c r="S164" s="41"/>
      <c r="T164" s="41"/>
      <c r="U164" s="41"/>
      <c r="V164" s="40" t="s">
        <v>136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32">
        <v>75</v>
      </c>
      <c r="AG164" s="32"/>
      <c r="AH164" s="32"/>
      <c r="AI164" s="32"/>
      <c r="AJ164" s="32"/>
      <c r="AK164" s="32">
        <v>0.0</v>
      </c>
      <c r="AL164" s="32"/>
      <c r="AM164" s="32"/>
      <c r="AN164" s="32"/>
      <c r="AO164" s="32"/>
      <c r="AP164" s="32">
        <v>75</v>
      </c>
      <c r="AQ164" s="32"/>
      <c r="AR164" s="32"/>
      <c r="AS164" s="32"/>
      <c r="AT164" s="32"/>
      <c r="AU164" s="32">
        <v>0.0</v>
      </c>
      <c r="AV164" s="32"/>
      <c r="AW164" s="32"/>
      <c r="AX164" s="32"/>
      <c r="AY164" s="32"/>
      <c r="AZ164" s="32">
        <v>0.0</v>
      </c>
      <c r="BA164" s="32"/>
      <c r="BB164" s="32"/>
      <c r="BC164" s="32"/>
      <c r="BD164" s="32"/>
      <c r="BE164" s="32">
        <v>0.0</v>
      </c>
      <c r="BF164" s="32"/>
      <c r="BG164" s="32"/>
      <c r="BH164" s="32"/>
      <c r="BI164" s="32"/>
    </row>
    <row r="165" spans="1:79" customHeight="1" ht="14.3" s="25" customFormat="1">
      <c r="A165" s="33">
        <v>0.0</v>
      </c>
      <c r="B165" s="34"/>
      <c r="C165" s="34"/>
      <c r="D165" s="40" t="s">
        <v>151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41" t="s">
        <v>145</v>
      </c>
      <c r="R165" s="41"/>
      <c r="S165" s="41"/>
      <c r="T165" s="41"/>
      <c r="U165" s="41"/>
      <c r="V165" s="40" t="s">
        <v>136</v>
      </c>
      <c r="W165" s="36"/>
      <c r="X165" s="36"/>
      <c r="Y165" s="36"/>
      <c r="Z165" s="36"/>
      <c r="AA165" s="36"/>
      <c r="AB165" s="36"/>
      <c r="AC165" s="36"/>
      <c r="AD165" s="36"/>
      <c r="AE165" s="37"/>
      <c r="AF165" s="32">
        <v>100</v>
      </c>
      <c r="AG165" s="32"/>
      <c r="AH165" s="32"/>
      <c r="AI165" s="32"/>
      <c r="AJ165" s="32"/>
      <c r="AK165" s="32">
        <v>0.0</v>
      </c>
      <c r="AL165" s="32"/>
      <c r="AM165" s="32"/>
      <c r="AN165" s="32"/>
      <c r="AO165" s="32"/>
      <c r="AP165" s="32">
        <v>100</v>
      </c>
      <c r="AQ165" s="32"/>
      <c r="AR165" s="32"/>
      <c r="AS165" s="32"/>
      <c r="AT165" s="32"/>
      <c r="AU165" s="32">
        <v>0.0</v>
      </c>
      <c r="AV165" s="32"/>
      <c r="AW165" s="32"/>
      <c r="AX165" s="32"/>
      <c r="AY165" s="32"/>
      <c r="AZ165" s="32">
        <v>0.0</v>
      </c>
      <c r="BA165" s="32"/>
      <c r="BB165" s="32"/>
      <c r="BC165" s="32"/>
      <c r="BD165" s="32"/>
      <c r="BE165" s="32">
        <v>0.0</v>
      </c>
      <c r="BF165" s="32"/>
      <c r="BG165" s="32"/>
      <c r="BH165" s="32"/>
      <c r="BI165" s="32"/>
    </row>
    <row r="166" spans="1:79" customHeight="1" ht="14.3" s="6" customFormat="1">
      <c r="A166" s="42">
        <v>0.0</v>
      </c>
      <c r="B166" s="43"/>
      <c r="C166" s="43"/>
      <c r="D166" s="44" t="s">
        <v>152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0"/>
      <c r="Q166" s="45"/>
      <c r="R166" s="45"/>
      <c r="S166" s="45"/>
      <c r="T166" s="45"/>
      <c r="U166" s="45"/>
      <c r="V166" s="44"/>
      <c r="W166" s="29"/>
      <c r="X166" s="29"/>
      <c r="Y166" s="29"/>
      <c r="Z166" s="29"/>
      <c r="AA166" s="29"/>
      <c r="AB166" s="29"/>
      <c r="AC166" s="29"/>
      <c r="AD166" s="29"/>
      <c r="AE166" s="30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</row>
    <row r="167" spans="1:79" customHeight="1" ht="42.8" s="25" customFormat="1">
      <c r="A167" s="33">
        <v>0.0</v>
      </c>
      <c r="B167" s="34"/>
      <c r="C167" s="34"/>
      <c r="D167" s="40" t="s">
        <v>153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41" t="s">
        <v>145</v>
      </c>
      <c r="R167" s="41"/>
      <c r="S167" s="41"/>
      <c r="T167" s="41"/>
      <c r="U167" s="41"/>
      <c r="V167" s="40" t="s">
        <v>149</v>
      </c>
      <c r="W167" s="36"/>
      <c r="X167" s="36"/>
      <c r="Y167" s="36"/>
      <c r="Z167" s="36"/>
      <c r="AA167" s="36"/>
      <c r="AB167" s="36"/>
      <c r="AC167" s="36"/>
      <c r="AD167" s="36"/>
      <c r="AE167" s="37"/>
      <c r="AF167" s="32">
        <v>0.0</v>
      </c>
      <c r="AG167" s="32"/>
      <c r="AH167" s="32"/>
      <c r="AI167" s="32"/>
      <c r="AJ167" s="32"/>
      <c r="AK167" s="32">
        <v>0.0</v>
      </c>
      <c r="AL167" s="32"/>
      <c r="AM167" s="32"/>
      <c r="AN167" s="32"/>
      <c r="AO167" s="32"/>
      <c r="AP167" s="32">
        <v>0.0</v>
      </c>
      <c r="AQ167" s="32"/>
      <c r="AR167" s="32"/>
      <c r="AS167" s="32"/>
      <c r="AT167" s="32"/>
      <c r="AU167" s="32">
        <v>0.0</v>
      </c>
      <c r="AV167" s="32"/>
      <c r="AW167" s="32"/>
      <c r="AX167" s="32"/>
      <c r="AY167" s="32"/>
      <c r="AZ167" s="32">
        <v>0.0</v>
      </c>
      <c r="BA167" s="32"/>
      <c r="BB167" s="32"/>
      <c r="BC167" s="32"/>
      <c r="BD167" s="32"/>
      <c r="BE167" s="32">
        <v>0.0</v>
      </c>
      <c r="BF167" s="32"/>
      <c r="BG167" s="32"/>
      <c r="BH167" s="32"/>
      <c r="BI167" s="32"/>
    </row>
    <row r="168" spans="1:79" customHeight="1" ht="28.55" s="25" customFormat="1">
      <c r="A168" s="33">
        <v>0.0</v>
      </c>
      <c r="B168" s="34"/>
      <c r="C168" s="34"/>
      <c r="D168" s="40" t="s">
        <v>154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41" t="s">
        <v>145</v>
      </c>
      <c r="R168" s="41"/>
      <c r="S168" s="41"/>
      <c r="T168" s="41"/>
      <c r="U168" s="41"/>
      <c r="V168" s="40" t="s">
        <v>155</v>
      </c>
      <c r="W168" s="36"/>
      <c r="X168" s="36"/>
      <c r="Y168" s="36"/>
      <c r="Z168" s="36"/>
      <c r="AA168" s="36"/>
      <c r="AB168" s="36"/>
      <c r="AC168" s="36"/>
      <c r="AD168" s="36"/>
      <c r="AE168" s="37"/>
      <c r="AF168" s="32">
        <v>0.0</v>
      </c>
      <c r="AG168" s="32"/>
      <c r="AH168" s="32"/>
      <c r="AI168" s="32"/>
      <c r="AJ168" s="32"/>
      <c r="AK168" s="32">
        <v>0.0</v>
      </c>
      <c r="AL168" s="32"/>
      <c r="AM168" s="32"/>
      <c r="AN168" s="32"/>
      <c r="AO168" s="32"/>
      <c r="AP168" s="32">
        <v>0.0</v>
      </c>
      <c r="AQ168" s="32"/>
      <c r="AR168" s="32"/>
      <c r="AS168" s="32"/>
      <c r="AT168" s="32"/>
      <c r="AU168" s="32">
        <v>0.0</v>
      </c>
      <c r="AV168" s="32"/>
      <c r="AW168" s="32"/>
      <c r="AX168" s="32"/>
      <c r="AY168" s="32"/>
      <c r="AZ168" s="32">
        <v>0.0</v>
      </c>
      <c r="BA168" s="32"/>
      <c r="BB168" s="32"/>
      <c r="BC168" s="32"/>
      <c r="BD168" s="32"/>
      <c r="BE168" s="32">
        <v>0.0</v>
      </c>
      <c r="BF168" s="32"/>
      <c r="BG168" s="32"/>
      <c r="BH168" s="32"/>
      <c r="BI168" s="32"/>
    </row>
    <row r="169" spans="1:79" customHeight="1" ht="28.55" s="25" customFormat="1">
      <c r="A169" s="33">
        <v>0.0</v>
      </c>
      <c r="B169" s="34"/>
      <c r="C169" s="34"/>
      <c r="D169" s="40" t="s">
        <v>154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41" t="s">
        <v>145</v>
      </c>
      <c r="R169" s="41"/>
      <c r="S169" s="41"/>
      <c r="T169" s="41"/>
      <c r="U169" s="41"/>
      <c r="V169" s="40" t="s">
        <v>155</v>
      </c>
      <c r="W169" s="36"/>
      <c r="X169" s="36"/>
      <c r="Y169" s="36"/>
      <c r="Z169" s="36"/>
      <c r="AA169" s="36"/>
      <c r="AB169" s="36"/>
      <c r="AC169" s="36"/>
      <c r="AD169" s="36"/>
      <c r="AE169" s="37"/>
      <c r="AF169" s="32">
        <v>75</v>
      </c>
      <c r="AG169" s="32"/>
      <c r="AH169" s="32"/>
      <c r="AI169" s="32"/>
      <c r="AJ169" s="32"/>
      <c r="AK169" s="32">
        <v>0.0</v>
      </c>
      <c r="AL169" s="32"/>
      <c r="AM169" s="32"/>
      <c r="AN169" s="32"/>
      <c r="AO169" s="32"/>
      <c r="AP169" s="32">
        <v>75</v>
      </c>
      <c r="AQ169" s="32"/>
      <c r="AR169" s="32"/>
      <c r="AS169" s="32"/>
      <c r="AT169" s="32"/>
      <c r="AU169" s="32">
        <v>0.0</v>
      </c>
      <c r="AV169" s="32"/>
      <c r="AW169" s="32"/>
      <c r="AX169" s="32"/>
      <c r="AY169" s="32"/>
      <c r="AZ169" s="32">
        <v>0.0</v>
      </c>
      <c r="BA169" s="32"/>
      <c r="BB169" s="32"/>
      <c r="BC169" s="32"/>
      <c r="BD169" s="32"/>
      <c r="BE169" s="32">
        <v>0.0</v>
      </c>
      <c r="BF169" s="32"/>
      <c r="BG169" s="32"/>
      <c r="BH169" s="32"/>
      <c r="BI169" s="32"/>
    </row>
    <row r="170" spans="1:79" customHeight="1" ht="28.55" s="25" customFormat="1">
      <c r="A170" s="33">
        <v>0.0</v>
      </c>
      <c r="B170" s="34"/>
      <c r="C170" s="34"/>
      <c r="D170" s="40" t="s">
        <v>156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41" t="s">
        <v>145</v>
      </c>
      <c r="R170" s="41"/>
      <c r="S170" s="41"/>
      <c r="T170" s="41"/>
      <c r="U170" s="41"/>
      <c r="V170" s="40" t="s">
        <v>155</v>
      </c>
      <c r="W170" s="36"/>
      <c r="X170" s="36"/>
      <c r="Y170" s="36"/>
      <c r="Z170" s="36"/>
      <c r="AA170" s="36"/>
      <c r="AB170" s="36"/>
      <c r="AC170" s="36"/>
      <c r="AD170" s="36"/>
      <c r="AE170" s="37"/>
      <c r="AF170" s="32">
        <v>100</v>
      </c>
      <c r="AG170" s="32"/>
      <c r="AH170" s="32"/>
      <c r="AI170" s="32"/>
      <c r="AJ170" s="32"/>
      <c r="AK170" s="32">
        <v>0.0</v>
      </c>
      <c r="AL170" s="32"/>
      <c r="AM170" s="32"/>
      <c r="AN170" s="32"/>
      <c r="AO170" s="32"/>
      <c r="AP170" s="32">
        <v>100</v>
      </c>
      <c r="AQ170" s="32"/>
      <c r="AR170" s="32"/>
      <c r="AS170" s="32"/>
      <c r="AT170" s="32"/>
      <c r="AU170" s="32">
        <v>0.0</v>
      </c>
      <c r="AV170" s="32"/>
      <c r="AW170" s="32"/>
      <c r="AX170" s="32"/>
      <c r="AY170" s="32"/>
      <c r="AZ170" s="32">
        <v>0.0</v>
      </c>
      <c r="BA170" s="32"/>
      <c r="BB170" s="32"/>
      <c r="BC170" s="32"/>
      <c r="BD170" s="32"/>
      <c r="BE170" s="32">
        <v>0.0</v>
      </c>
      <c r="BF170" s="32"/>
      <c r="BG170" s="32"/>
      <c r="BH170" s="32"/>
      <c r="BI170" s="32"/>
    </row>
    <row r="171" spans="1:79" customHeight="1" ht="14.3" s="6" customFormat="1">
      <c r="A171" s="42">
        <v>0.0</v>
      </c>
      <c r="B171" s="43"/>
      <c r="C171" s="43"/>
      <c r="D171" s="44" t="s">
        <v>157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30"/>
      <c r="Q171" s="45"/>
      <c r="R171" s="45"/>
      <c r="S171" s="45"/>
      <c r="T171" s="45"/>
      <c r="U171" s="45"/>
      <c r="V171" s="44"/>
      <c r="W171" s="29"/>
      <c r="X171" s="29"/>
      <c r="Y171" s="29"/>
      <c r="Z171" s="29"/>
      <c r="AA171" s="29"/>
      <c r="AB171" s="29"/>
      <c r="AC171" s="29"/>
      <c r="AD171" s="29"/>
      <c r="AE171" s="30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</row>
    <row r="172" spans="1:79" customHeight="1" ht="57.1" s="25" customFormat="1">
      <c r="A172" s="33">
        <v>0.0</v>
      </c>
      <c r="B172" s="34"/>
      <c r="C172" s="34"/>
      <c r="D172" s="40" t="s">
        <v>158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41" t="s">
        <v>159</v>
      </c>
      <c r="R172" s="41"/>
      <c r="S172" s="41"/>
      <c r="T172" s="41"/>
      <c r="U172" s="41"/>
      <c r="V172" s="40" t="s">
        <v>149</v>
      </c>
      <c r="W172" s="36"/>
      <c r="X172" s="36"/>
      <c r="Y172" s="36"/>
      <c r="Z172" s="36"/>
      <c r="AA172" s="36"/>
      <c r="AB172" s="36"/>
      <c r="AC172" s="36"/>
      <c r="AD172" s="36"/>
      <c r="AE172" s="37"/>
      <c r="AF172" s="32">
        <v>0.0</v>
      </c>
      <c r="AG172" s="32"/>
      <c r="AH172" s="32"/>
      <c r="AI172" s="32"/>
      <c r="AJ172" s="32"/>
      <c r="AK172" s="32">
        <v>0.0</v>
      </c>
      <c r="AL172" s="32"/>
      <c r="AM172" s="32"/>
      <c r="AN172" s="32"/>
      <c r="AO172" s="32"/>
      <c r="AP172" s="32">
        <v>0.0</v>
      </c>
      <c r="AQ172" s="32"/>
      <c r="AR172" s="32"/>
      <c r="AS172" s="32"/>
      <c r="AT172" s="32"/>
      <c r="AU172" s="32">
        <v>0.0</v>
      </c>
      <c r="AV172" s="32"/>
      <c r="AW172" s="32"/>
      <c r="AX172" s="32"/>
      <c r="AY172" s="32"/>
      <c r="AZ172" s="32">
        <v>0.0</v>
      </c>
      <c r="BA172" s="32"/>
      <c r="BB172" s="32"/>
      <c r="BC172" s="32"/>
      <c r="BD172" s="32"/>
      <c r="BE172" s="32">
        <v>0.0</v>
      </c>
      <c r="BF172" s="32"/>
      <c r="BG172" s="32"/>
      <c r="BH172" s="32"/>
      <c r="BI172" s="32"/>
    </row>
    <row r="174" spans="1:79" customHeight="1" ht="14.3">
      <c r="A174" s="67" t="s">
        <v>167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customHeight="1" ht="14.95">
      <c r="A175" s="82" t="s">
        <v>34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</row>
    <row r="176" spans="1:79" customHeight="1" ht="12.9">
      <c r="A176" s="84" t="s">
        <v>36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6"/>
      <c r="U176" s="41" t="s">
        <v>37</v>
      </c>
      <c r="V176" s="41"/>
      <c r="W176" s="41"/>
      <c r="X176" s="41"/>
      <c r="Y176" s="41"/>
      <c r="Z176" s="41"/>
      <c r="AA176" s="41"/>
      <c r="AB176" s="41"/>
      <c r="AC176" s="41"/>
      <c r="AD176" s="41"/>
      <c r="AE176" s="41" t="s">
        <v>38</v>
      </c>
      <c r="AF176" s="41"/>
      <c r="AG176" s="41"/>
      <c r="AH176" s="41"/>
      <c r="AI176" s="41"/>
      <c r="AJ176" s="41"/>
      <c r="AK176" s="41"/>
      <c r="AL176" s="41"/>
      <c r="AM176" s="41"/>
      <c r="AN176" s="41"/>
      <c r="AO176" s="41" t="s">
        <v>39</v>
      </c>
      <c r="AP176" s="41"/>
      <c r="AQ176" s="41"/>
      <c r="AR176" s="41"/>
      <c r="AS176" s="41"/>
      <c r="AT176" s="41"/>
      <c r="AU176" s="41"/>
      <c r="AV176" s="41"/>
      <c r="AW176" s="41"/>
      <c r="AX176" s="41"/>
      <c r="AY176" s="41" t="s">
        <v>66</v>
      </c>
      <c r="AZ176" s="41"/>
      <c r="BA176" s="41"/>
      <c r="BB176" s="41"/>
      <c r="BC176" s="41"/>
      <c r="BD176" s="41"/>
      <c r="BE176" s="41"/>
      <c r="BF176" s="41"/>
      <c r="BG176" s="41"/>
      <c r="BH176" s="41"/>
      <c r="BI176" s="41" t="s">
        <v>67</v>
      </c>
      <c r="BJ176" s="41"/>
      <c r="BK176" s="41"/>
      <c r="BL176" s="41"/>
      <c r="BM176" s="41"/>
      <c r="BN176" s="41"/>
      <c r="BO176" s="41"/>
      <c r="BP176" s="41"/>
      <c r="BQ176" s="41"/>
      <c r="BR176" s="41"/>
    </row>
    <row r="177" spans="1:79" customHeight="1" ht="30.1">
      <c r="A177" s="87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9"/>
      <c r="U177" s="41" t="s">
        <v>40</v>
      </c>
      <c r="V177" s="41"/>
      <c r="W177" s="41"/>
      <c r="X177" s="41"/>
      <c r="Y177" s="41"/>
      <c r="Z177" s="41" t="s">
        <v>41</v>
      </c>
      <c r="AA177" s="41"/>
      <c r="AB177" s="41"/>
      <c r="AC177" s="41"/>
      <c r="AD177" s="41"/>
      <c r="AE177" s="41" t="s">
        <v>40</v>
      </c>
      <c r="AF177" s="41"/>
      <c r="AG177" s="41"/>
      <c r="AH177" s="41"/>
      <c r="AI177" s="41"/>
      <c r="AJ177" s="41" t="s">
        <v>41</v>
      </c>
      <c r="AK177" s="41"/>
      <c r="AL177" s="41"/>
      <c r="AM177" s="41"/>
      <c r="AN177" s="41"/>
      <c r="AO177" s="41" t="s">
        <v>40</v>
      </c>
      <c r="AP177" s="41"/>
      <c r="AQ177" s="41"/>
      <c r="AR177" s="41"/>
      <c r="AS177" s="41"/>
      <c r="AT177" s="41" t="s">
        <v>41</v>
      </c>
      <c r="AU177" s="41"/>
      <c r="AV177" s="41"/>
      <c r="AW177" s="41"/>
      <c r="AX177" s="41"/>
      <c r="AY177" s="41" t="s">
        <v>40</v>
      </c>
      <c r="AZ177" s="41"/>
      <c r="BA177" s="41"/>
      <c r="BB177" s="41"/>
      <c r="BC177" s="41"/>
      <c r="BD177" s="41" t="s">
        <v>41</v>
      </c>
      <c r="BE177" s="41"/>
      <c r="BF177" s="41"/>
      <c r="BG177" s="41"/>
      <c r="BH177" s="41"/>
      <c r="BI177" s="41" t="s">
        <v>40</v>
      </c>
      <c r="BJ177" s="41"/>
      <c r="BK177" s="41"/>
      <c r="BL177" s="41"/>
      <c r="BM177" s="41"/>
      <c r="BN177" s="41" t="s">
        <v>41</v>
      </c>
      <c r="BO177" s="41"/>
      <c r="BP177" s="41"/>
      <c r="BQ177" s="41"/>
      <c r="BR177" s="41"/>
    </row>
    <row r="178" spans="1:79" customHeight="1" ht="14.95">
      <c r="A178" s="79">
        <v>1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1"/>
      <c r="U178" s="41">
        <v>2</v>
      </c>
      <c r="V178" s="41"/>
      <c r="W178" s="41"/>
      <c r="X178" s="41"/>
      <c r="Y178" s="41"/>
      <c r="Z178" s="41">
        <v>3</v>
      </c>
      <c r="AA178" s="41"/>
      <c r="AB178" s="41"/>
      <c r="AC178" s="41"/>
      <c r="AD178" s="41"/>
      <c r="AE178" s="41">
        <v>4</v>
      </c>
      <c r="AF178" s="41"/>
      <c r="AG178" s="41"/>
      <c r="AH178" s="41"/>
      <c r="AI178" s="41"/>
      <c r="AJ178" s="41">
        <v>5</v>
      </c>
      <c r="AK178" s="41"/>
      <c r="AL178" s="41"/>
      <c r="AM178" s="41"/>
      <c r="AN178" s="41"/>
      <c r="AO178" s="41">
        <v>6</v>
      </c>
      <c r="AP178" s="41"/>
      <c r="AQ178" s="41"/>
      <c r="AR178" s="41"/>
      <c r="AS178" s="41"/>
      <c r="AT178" s="41">
        <v>7</v>
      </c>
      <c r="AU178" s="41"/>
      <c r="AV178" s="41"/>
      <c r="AW178" s="41"/>
      <c r="AX178" s="41"/>
      <c r="AY178" s="41">
        <v>8</v>
      </c>
      <c r="AZ178" s="41"/>
      <c r="BA178" s="41"/>
      <c r="BB178" s="41"/>
      <c r="BC178" s="41"/>
      <c r="BD178" s="41">
        <v>9</v>
      </c>
      <c r="BE178" s="41"/>
      <c r="BF178" s="41"/>
      <c r="BG178" s="41"/>
      <c r="BH178" s="41"/>
      <c r="BI178" s="41">
        <v>10</v>
      </c>
      <c r="BJ178" s="41"/>
      <c r="BK178" s="41"/>
      <c r="BL178" s="41"/>
      <c r="BM178" s="41"/>
      <c r="BN178" s="41">
        <v>11</v>
      </c>
      <c r="BO178" s="41"/>
      <c r="BP178" s="41"/>
      <c r="BQ178" s="41"/>
      <c r="BR178" s="41"/>
    </row>
    <row r="179" spans="1:79" customHeight="1" ht="15.8" hidden="true" s="1" customFormat="1">
      <c r="A179" s="94" t="s">
        <v>47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6"/>
      <c r="U179" s="70" t="s">
        <v>48</v>
      </c>
      <c r="V179" s="70"/>
      <c r="W179" s="70"/>
      <c r="X179" s="70"/>
      <c r="Y179" s="70"/>
      <c r="Z179" s="68" t="s">
        <v>49</v>
      </c>
      <c r="AA179" s="68"/>
      <c r="AB179" s="68"/>
      <c r="AC179" s="68"/>
      <c r="AD179" s="68"/>
      <c r="AE179" s="70" t="s">
        <v>52</v>
      </c>
      <c r="AF179" s="70"/>
      <c r="AG179" s="70"/>
      <c r="AH179" s="70"/>
      <c r="AI179" s="70"/>
      <c r="AJ179" s="68" t="s">
        <v>53</v>
      </c>
      <c r="AK179" s="68"/>
      <c r="AL179" s="68"/>
      <c r="AM179" s="68"/>
      <c r="AN179" s="68"/>
      <c r="AO179" s="70" t="s">
        <v>55</v>
      </c>
      <c r="AP179" s="70"/>
      <c r="AQ179" s="70"/>
      <c r="AR179" s="70"/>
      <c r="AS179" s="70"/>
      <c r="AT179" s="68" t="s">
        <v>56</v>
      </c>
      <c r="AU179" s="68"/>
      <c r="AV179" s="68"/>
      <c r="AW179" s="68"/>
      <c r="AX179" s="68"/>
      <c r="AY179" s="70" t="s">
        <v>68</v>
      </c>
      <c r="AZ179" s="70"/>
      <c r="BA179" s="70"/>
      <c r="BB179" s="70"/>
      <c r="BC179" s="70"/>
      <c r="BD179" s="68" t="s">
        <v>69</v>
      </c>
      <c r="BE179" s="68"/>
      <c r="BF179" s="68"/>
      <c r="BG179" s="68"/>
      <c r="BH179" s="68"/>
      <c r="BI179" s="70" t="s">
        <v>72</v>
      </c>
      <c r="BJ179" s="70"/>
      <c r="BK179" s="70"/>
      <c r="BL179" s="70"/>
      <c r="BM179" s="70"/>
      <c r="BN179" s="68" t="s">
        <v>73</v>
      </c>
      <c r="BO179" s="68"/>
      <c r="BP179" s="68"/>
      <c r="BQ179" s="68"/>
      <c r="BR179" s="68"/>
      <c r="CA179" t="s">
        <v>168</v>
      </c>
    </row>
    <row r="180" spans="1:79" customHeight="1" ht="12.75" s="6" customFormat="1">
      <c r="A180" s="42" t="s">
        <v>64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55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CA180" s="6" t="s">
        <v>169</v>
      </c>
    </row>
    <row r="181" spans="1:79" customHeight="1" ht="27.2" s="25" customFormat="1">
      <c r="A181" s="35" t="s">
        <v>170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7"/>
      <c r="U181" s="38" t="s">
        <v>60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 t="s">
        <v>60</v>
      </c>
      <c r="AF181" s="38"/>
      <c r="AG181" s="38"/>
      <c r="AH181" s="38"/>
      <c r="AI181" s="38"/>
      <c r="AJ181" s="38"/>
      <c r="AK181" s="38"/>
      <c r="AL181" s="38"/>
      <c r="AM181" s="38"/>
      <c r="AN181" s="38"/>
      <c r="AO181" s="38" t="s">
        <v>60</v>
      </c>
      <c r="AP181" s="38"/>
      <c r="AQ181" s="38"/>
      <c r="AR181" s="38"/>
      <c r="AS181" s="38"/>
      <c r="AT181" s="38"/>
      <c r="AU181" s="38"/>
      <c r="AV181" s="38"/>
      <c r="AW181" s="38"/>
      <c r="AX181" s="38"/>
      <c r="AY181" s="38" t="s">
        <v>60</v>
      </c>
      <c r="AZ181" s="38"/>
      <c r="BA181" s="38"/>
      <c r="BB181" s="38"/>
      <c r="BC181" s="38"/>
      <c r="BD181" s="38"/>
      <c r="BE181" s="38"/>
      <c r="BF181" s="38"/>
      <c r="BG181" s="38"/>
      <c r="BH181" s="38"/>
      <c r="BI181" s="38" t="s">
        <v>60</v>
      </c>
      <c r="BJ181" s="38"/>
      <c r="BK181" s="38"/>
      <c r="BL181" s="38"/>
      <c r="BM181" s="38"/>
      <c r="BN181" s="38"/>
      <c r="BO181" s="38"/>
      <c r="BP181" s="38"/>
      <c r="BQ181" s="38"/>
      <c r="BR181" s="38"/>
    </row>
    <row r="184" spans="1:79" customHeight="1" ht="14.3">
      <c r="A184" s="67" t="s">
        <v>171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customHeight="1" ht="14.95">
      <c r="A185" s="84" t="s">
        <v>100</v>
      </c>
      <c r="B185" s="85"/>
      <c r="C185" s="85"/>
      <c r="D185" s="84" t="s">
        <v>172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6"/>
      <c r="W185" s="41" t="s">
        <v>37</v>
      </c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 t="s">
        <v>173</v>
      </c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 t="s">
        <v>174</v>
      </c>
      <c r="AV185" s="41"/>
      <c r="AW185" s="41"/>
      <c r="AX185" s="41"/>
      <c r="AY185" s="41"/>
      <c r="AZ185" s="41"/>
      <c r="BA185" s="41" t="s">
        <v>175</v>
      </c>
      <c r="BB185" s="41"/>
      <c r="BC185" s="41"/>
      <c r="BD185" s="41"/>
      <c r="BE185" s="41"/>
      <c r="BF185" s="41"/>
      <c r="BG185" s="41" t="s">
        <v>176</v>
      </c>
      <c r="BH185" s="41"/>
      <c r="BI185" s="41"/>
      <c r="BJ185" s="41"/>
      <c r="BK185" s="41"/>
      <c r="BL185" s="41"/>
    </row>
    <row r="186" spans="1:79" customHeight="1" ht="14.95">
      <c r="A186" s="97"/>
      <c r="B186" s="98"/>
      <c r="C186" s="98"/>
      <c r="D186" s="9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9"/>
      <c r="W186" s="41" t="s">
        <v>40</v>
      </c>
      <c r="X186" s="41"/>
      <c r="Y186" s="41"/>
      <c r="Z186" s="41"/>
      <c r="AA186" s="41"/>
      <c r="AB186" s="41"/>
      <c r="AC186" s="41" t="s">
        <v>41</v>
      </c>
      <c r="AD186" s="41"/>
      <c r="AE186" s="41"/>
      <c r="AF186" s="41"/>
      <c r="AG186" s="41"/>
      <c r="AH186" s="41"/>
      <c r="AI186" s="41" t="s">
        <v>40</v>
      </c>
      <c r="AJ186" s="41"/>
      <c r="AK186" s="41"/>
      <c r="AL186" s="41"/>
      <c r="AM186" s="41"/>
      <c r="AN186" s="41"/>
      <c r="AO186" s="41" t="s">
        <v>41</v>
      </c>
      <c r="AP186" s="41"/>
      <c r="AQ186" s="41"/>
      <c r="AR186" s="41"/>
      <c r="AS186" s="41"/>
      <c r="AT186" s="41"/>
      <c r="AU186" s="72" t="s">
        <v>40</v>
      </c>
      <c r="AV186" s="72"/>
      <c r="AW186" s="72"/>
      <c r="AX186" s="72" t="s">
        <v>41</v>
      </c>
      <c r="AY186" s="72"/>
      <c r="AZ186" s="72"/>
      <c r="BA186" s="72" t="s">
        <v>40</v>
      </c>
      <c r="BB186" s="72"/>
      <c r="BC186" s="72"/>
      <c r="BD186" s="72" t="s">
        <v>41</v>
      </c>
      <c r="BE186" s="72"/>
      <c r="BF186" s="72"/>
      <c r="BG186" s="72" t="s">
        <v>40</v>
      </c>
      <c r="BH186" s="72"/>
      <c r="BI186" s="72"/>
      <c r="BJ186" s="72" t="s">
        <v>41</v>
      </c>
      <c r="BK186" s="72"/>
      <c r="BL186" s="72"/>
    </row>
    <row r="187" spans="1:79" customHeight="1" ht="57.1">
      <c r="A187" s="87"/>
      <c r="B187" s="88"/>
      <c r="C187" s="88"/>
      <c r="D187" s="87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9"/>
      <c r="W187" s="41" t="s">
        <v>177</v>
      </c>
      <c r="X187" s="41"/>
      <c r="Y187" s="41"/>
      <c r="Z187" s="41" t="s">
        <v>178</v>
      </c>
      <c r="AA187" s="41"/>
      <c r="AB187" s="41"/>
      <c r="AC187" s="41" t="s">
        <v>177</v>
      </c>
      <c r="AD187" s="41"/>
      <c r="AE187" s="41"/>
      <c r="AF187" s="41" t="s">
        <v>178</v>
      </c>
      <c r="AG187" s="41"/>
      <c r="AH187" s="41"/>
      <c r="AI187" s="41" t="s">
        <v>177</v>
      </c>
      <c r="AJ187" s="41"/>
      <c r="AK187" s="41"/>
      <c r="AL187" s="41" t="s">
        <v>178</v>
      </c>
      <c r="AM187" s="41"/>
      <c r="AN187" s="41"/>
      <c r="AO187" s="41" t="s">
        <v>177</v>
      </c>
      <c r="AP187" s="41"/>
      <c r="AQ187" s="41"/>
      <c r="AR187" s="41" t="s">
        <v>178</v>
      </c>
      <c r="AS187" s="41"/>
      <c r="AT187" s="41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</row>
    <row r="188" spans="1:79" customHeight="1" ht="14.95">
      <c r="A188" s="79">
        <v>1</v>
      </c>
      <c r="B188" s="80"/>
      <c r="C188" s="80"/>
      <c r="D188" s="79">
        <v>2</v>
      </c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1"/>
      <c r="W188" s="41">
        <v>3</v>
      </c>
      <c r="X188" s="41"/>
      <c r="Y188" s="41"/>
      <c r="Z188" s="41">
        <v>4</v>
      </c>
      <c r="AA188" s="41"/>
      <c r="AB188" s="41"/>
      <c r="AC188" s="41">
        <v>5</v>
      </c>
      <c r="AD188" s="41"/>
      <c r="AE188" s="41"/>
      <c r="AF188" s="41">
        <v>6</v>
      </c>
      <c r="AG188" s="41"/>
      <c r="AH188" s="41"/>
      <c r="AI188" s="41">
        <v>7</v>
      </c>
      <c r="AJ188" s="41"/>
      <c r="AK188" s="41"/>
      <c r="AL188" s="41">
        <v>8</v>
      </c>
      <c r="AM188" s="41"/>
      <c r="AN188" s="41"/>
      <c r="AO188" s="41">
        <v>9</v>
      </c>
      <c r="AP188" s="41"/>
      <c r="AQ188" s="41"/>
      <c r="AR188" s="41">
        <v>10</v>
      </c>
      <c r="AS188" s="41"/>
      <c r="AT188" s="41"/>
      <c r="AU188" s="41">
        <v>11</v>
      </c>
      <c r="AV188" s="41"/>
      <c r="AW188" s="41"/>
      <c r="AX188" s="41">
        <v>12</v>
      </c>
      <c r="AY188" s="41"/>
      <c r="AZ188" s="41"/>
      <c r="BA188" s="41">
        <v>13</v>
      </c>
      <c r="BB188" s="41"/>
      <c r="BC188" s="41"/>
      <c r="BD188" s="41">
        <v>14</v>
      </c>
      <c r="BE188" s="41"/>
      <c r="BF188" s="41"/>
      <c r="BG188" s="41">
        <v>15</v>
      </c>
      <c r="BH188" s="41"/>
      <c r="BI188" s="41"/>
      <c r="BJ188" s="41">
        <v>16</v>
      </c>
      <c r="BK188" s="41"/>
      <c r="BL188" s="41"/>
    </row>
    <row r="189" spans="1:79" customHeight="1" ht="12.75" hidden="true" s="1" customFormat="1">
      <c r="A189" s="94" t="s">
        <v>102</v>
      </c>
      <c r="B189" s="95"/>
      <c r="C189" s="95"/>
      <c r="D189" s="94" t="s">
        <v>47</v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6"/>
      <c r="W189" s="70" t="s">
        <v>179</v>
      </c>
      <c r="X189" s="70"/>
      <c r="Y189" s="70"/>
      <c r="Z189" s="70" t="s">
        <v>180</v>
      </c>
      <c r="AA189" s="70"/>
      <c r="AB189" s="70"/>
      <c r="AC189" s="68" t="s">
        <v>181</v>
      </c>
      <c r="AD189" s="68"/>
      <c r="AE189" s="68"/>
      <c r="AF189" s="68" t="s">
        <v>182</v>
      </c>
      <c r="AG189" s="68"/>
      <c r="AH189" s="68"/>
      <c r="AI189" s="70" t="s">
        <v>183</v>
      </c>
      <c r="AJ189" s="70"/>
      <c r="AK189" s="70"/>
      <c r="AL189" s="70" t="s">
        <v>184</v>
      </c>
      <c r="AM189" s="70"/>
      <c r="AN189" s="70"/>
      <c r="AO189" s="68" t="s">
        <v>185</v>
      </c>
      <c r="AP189" s="68"/>
      <c r="AQ189" s="68"/>
      <c r="AR189" s="68" t="s">
        <v>186</v>
      </c>
      <c r="AS189" s="68"/>
      <c r="AT189" s="68"/>
      <c r="AU189" s="70" t="s">
        <v>129</v>
      </c>
      <c r="AV189" s="70"/>
      <c r="AW189" s="70"/>
      <c r="AX189" s="68" t="s">
        <v>130</v>
      </c>
      <c r="AY189" s="68"/>
      <c r="AZ189" s="68"/>
      <c r="BA189" s="70" t="s">
        <v>161</v>
      </c>
      <c r="BB189" s="70"/>
      <c r="BC189" s="70"/>
      <c r="BD189" s="68" t="s">
        <v>162</v>
      </c>
      <c r="BE189" s="68"/>
      <c r="BF189" s="68"/>
      <c r="BG189" s="70" t="s">
        <v>163</v>
      </c>
      <c r="BH189" s="70"/>
      <c r="BI189" s="70"/>
      <c r="BJ189" s="68" t="s">
        <v>164</v>
      </c>
      <c r="BK189" s="68"/>
      <c r="BL189" s="68"/>
      <c r="CA189" s="1" t="s">
        <v>187</v>
      </c>
    </row>
    <row r="190" spans="1:79" customHeight="1" ht="13.1" s="6" customFormat="1">
      <c r="A190" s="42">
        <v>1</v>
      </c>
      <c r="B190" s="43"/>
      <c r="C190" s="43"/>
      <c r="D190" s="28" t="s">
        <v>188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0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CA190" s="6" t="s">
        <v>189</v>
      </c>
    </row>
    <row r="191" spans="1:79" customHeight="1" ht="27.2" s="25" customFormat="1">
      <c r="A191" s="33">
        <v>2</v>
      </c>
      <c r="B191" s="34"/>
      <c r="C191" s="34"/>
      <c r="D191" s="35" t="s">
        <v>190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32" t="s">
        <v>60</v>
      </c>
      <c r="X191" s="32"/>
      <c r="Y191" s="32"/>
      <c r="Z191" s="32" t="s">
        <v>60</v>
      </c>
      <c r="AA191" s="32"/>
      <c r="AB191" s="32"/>
      <c r="AC191" s="32"/>
      <c r="AD191" s="32"/>
      <c r="AE191" s="32"/>
      <c r="AF191" s="32"/>
      <c r="AG191" s="32"/>
      <c r="AH191" s="32"/>
      <c r="AI191" s="32" t="s">
        <v>60</v>
      </c>
      <c r="AJ191" s="32"/>
      <c r="AK191" s="32"/>
      <c r="AL191" s="32" t="s">
        <v>60</v>
      </c>
      <c r="AM191" s="32"/>
      <c r="AN191" s="32"/>
      <c r="AO191" s="32"/>
      <c r="AP191" s="32"/>
      <c r="AQ191" s="32"/>
      <c r="AR191" s="32"/>
      <c r="AS191" s="32"/>
      <c r="AT191" s="32"/>
      <c r="AU191" s="32" t="s">
        <v>60</v>
      </c>
      <c r="AV191" s="32"/>
      <c r="AW191" s="32"/>
      <c r="AX191" s="32"/>
      <c r="AY191" s="32"/>
      <c r="AZ191" s="32"/>
      <c r="BA191" s="32" t="s">
        <v>60</v>
      </c>
      <c r="BB191" s="32"/>
      <c r="BC191" s="32"/>
      <c r="BD191" s="32"/>
      <c r="BE191" s="32"/>
      <c r="BF191" s="32"/>
      <c r="BG191" s="32" t="s">
        <v>60</v>
      </c>
      <c r="BH191" s="32"/>
      <c r="BI191" s="32"/>
      <c r="BJ191" s="32"/>
      <c r="BK191" s="32"/>
      <c r="BL191" s="32"/>
    </row>
    <row r="194" spans="1:79" customHeight="1" ht="14.3">
      <c r="A194" s="67" t="s">
        <v>191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customHeight="1" ht="14.3">
      <c r="A195" s="67" t="s">
        <v>192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</row>
    <row r="196" spans="1:79" customHeight="1" ht="14.95">
      <c r="A196" s="71" t="s">
        <v>34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</row>
    <row r="197" spans="1:79" customHeight="1" ht="14.95">
      <c r="A197" s="41" t="s">
        <v>100</v>
      </c>
      <c r="B197" s="41"/>
      <c r="C197" s="41"/>
      <c r="D197" s="41"/>
      <c r="E197" s="41"/>
      <c r="F197" s="41"/>
      <c r="G197" s="41" t="s">
        <v>193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 t="s">
        <v>194</v>
      </c>
      <c r="U197" s="41"/>
      <c r="V197" s="41"/>
      <c r="W197" s="41"/>
      <c r="X197" s="41"/>
      <c r="Y197" s="41"/>
      <c r="Z197" s="41"/>
      <c r="AA197" s="79" t="s">
        <v>37</v>
      </c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3"/>
      <c r="AP197" s="79" t="s">
        <v>38</v>
      </c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1"/>
      <c r="BE197" s="79" t="s">
        <v>39</v>
      </c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1"/>
    </row>
    <row r="198" spans="1:79" customHeight="1" ht="32.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 t="s">
        <v>40</v>
      </c>
      <c r="AB198" s="41"/>
      <c r="AC198" s="41"/>
      <c r="AD198" s="41"/>
      <c r="AE198" s="41"/>
      <c r="AF198" s="41" t="s">
        <v>41</v>
      </c>
      <c r="AG198" s="41"/>
      <c r="AH198" s="41"/>
      <c r="AI198" s="41"/>
      <c r="AJ198" s="41"/>
      <c r="AK198" s="41" t="s">
        <v>195</v>
      </c>
      <c r="AL198" s="41"/>
      <c r="AM198" s="41"/>
      <c r="AN198" s="41"/>
      <c r="AO198" s="41"/>
      <c r="AP198" s="41" t="s">
        <v>40</v>
      </c>
      <c r="AQ198" s="41"/>
      <c r="AR198" s="41"/>
      <c r="AS198" s="41"/>
      <c r="AT198" s="41"/>
      <c r="AU198" s="41" t="s">
        <v>41</v>
      </c>
      <c r="AV198" s="41"/>
      <c r="AW198" s="41"/>
      <c r="AX198" s="41"/>
      <c r="AY198" s="41"/>
      <c r="AZ198" s="41" t="s">
        <v>44</v>
      </c>
      <c r="BA198" s="41"/>
      <c r="BB198" s="41"/>
      <c r="BC198" s="41"/>
      <c r="BD198" s="41"/>
      <c r="BE198" s="41" t="s">
        <v>40</v>
      </c>
      <c r="BF198" s="41"/>
      <c r="BG198" s="41"/>
      <c r="BH198" s="41"/>
      <c r="BI198" s="41"/>
      <c r="BJ198" s="41" t="s">
        <v>41</v>
      </c>
      <c r="BK198" s="41"/>
      <c r="BL198" s="41"/>
      <c r="BM198" s="41"/>
      <c r="BN198" s="41"/>
      <c r="BO198" s="41" t="s">
        <v>196</v>
      </c>
      <c r="BP198" s="41"/>
      <c r="BQ198" s="41"/>
      <c r="BR198" s="41"/>
      <c r="BS198" s="41"/>
    </row>
    <row r="199" spans="1:79" customHeight="1" ht="14.95">
      <c r="A199" s="41">
        <v>1</v>
      </c>
      <c r="B199" s="41"/>
      <c r="C199" s="41"/>
      <c r="D199" s="41"/>
      <c r="E199" s="41"/>
      <c r="F199" s="41"/>
      <c r="G199" s="41">
        <v>2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>
        <v>3</v>
      </c>
      <c r="U199" s="41"/>
      <c r="V199" s="41"/>
      <c r="W199" s="41"/>
      <c r="X199" s="41"/>
      <c r="Y199" s="41"/>
      <c r="Z199" s="41"/>
      <c r="AA199" s="41">
        <v>4</v>
      </c>
      <c r="AB199" s="41"/>
      <c r="AC199" s="41"/>
      <c r="AD199" s="41"/>
      <c r="AE199" s="41"/>
      <c r="AF199" s="41">
        <v>5</v>
      </c>
      <c r="AG199" s="41"/>
      <c r="AH199" s="41"/>
      <c r="AI199" s="41"/>
      <c r="AJ199" s="41"/>
      <c r="AK199" s="41">
        <v>6</v>
      </c>
      <c r="AL199" s="41"/>
      <c r="AM199" s="41"/>
      <c r="AN199" s="41"/>
      <c r="AO199" s="41"/>
      <c r="AP199" s="41">
        <v>7</v>
      </c>
      <c r="AQ199" s="41"/>
      <c r="AR199" s="41"/>
      <c r="AS199" s="41"/>
      <c r="AT199" s="41"/>
      <c r="AU199" s="41">
        <v>8</v>
      </c>
      <c r="AV199" s="41"/>
      <c r="AW199" s="41"/>
      <c r="AX199" s="41"/>
      <c r="AY199" s="41"/>
      <c r="AZ199" s="41">
        <v>9</v>
      </c>
      <c r="BA199" s="41"/>
      <c r="BB199" s="41"/>
      <c r="BC199" s="41"/>
      <c r="BD199" s="41"/>
      <c r="BE199" s="41">
        <v>10</v>
      </c>
      <c r="BF199" s="41"/>
      <c r="BG199" s="41"/>
      <c r="BH199" s="41"/>
      <c r="BI199" s="41"/>
      <c r="BJ199" s="41">
        <v>11</v>
      </c>
      <c r="BK199" s="41"/>
      <c r="BL199" s="41"/>
      <c r="BM199" s="41"/>
      <c r="BN199" s="41"/>
      <c r="BO199" s="41">
        <v>12</v>
      </c>
      <c r="BP199" s="41"/>
      <c r="BQ199" s="41"/>
      <c r="BR199" s="41"/>
      <c r="BS199" s="41"/>
    </row>
    <row r="200" spans="1:79" customHeight="1" ht="14.95" hidden="true" s="1" customFormat="1">
      <c r="A200" s="70" t="s">
        <v>102</v>
      </c>
      <c r="B200" s="70"/>
      <c r="C200" s="70"/>
      <c r="D200" s="70"/>
      <c r="E200" s="70"/>
      <c r="F200" s="70"/>
      <c r="G200" s="69" t="s">
        <v>47</v>
      </c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 t="s">
        <v>197</v>
      </c>
      <c r="U200" s="69"/>
      <c r="V200" s="69"/>
      <c r="W200" s="69"/>
      <c r="X200" s="69"/>
      <c r="Y200" s="69"/>
      <c r="Z200" s="69"/>
      <c r="AA200" s="68" t="s">
        <v>48</v>
      </c>
      <c r="AB200" s="68"/>
      <c r="AC200" s="68"/>
      <c r="AD200" s="68"/>
      <c r="AE200" s="68"/>
      <c r="AF200" s="68" t="s">
        <v>49</v>
      </c>
      <c r="AG200" s="68"/>
      <c r="AH200" s="68"/>
      <c r="AI200" s="68"/>
      <c r="AJ200" s="68"/>
      <c r="AK200" s="90" t="s">
        <v>198</v>
      </c>
      <c r="AL200" s="90"/>
      <c r="AM200" s="90"/>
      <c r="AN200" s="90"/>
      <c r="AO200" s="90"/>
      <c r="AP200" s="68" t="s">
        <v>52</v>
      </c>
      <c r="AQ200" s="68"/>
      <c r="AR200" s="68"/>
      <c r="AS200" s="68"/>
      <c r="AT200" s="68"/>
      <c r="AU200" s="68" t="s">
        <v>53</v>
      </c>
      <c r="AV200" s="68"/>
      <c r="AW200" s="68"/>
      <c r="AX200" s="68"/>
      <c r="AY200" s="68"/>
      <c r="AZ200" s="90" t="s">
        <v>198</v>
      </c>
      <c r="BA200" s="90"/>
      <c r="BB200" s="90"/>
      <c r="BC200" s="90"/>
      <c r="BD200" s="90"/>
      <c r="BE200" s="68" t="s">
        <v>55</v>
      </c>
      <c r="BF200" s="68"/>
      <c r="BG200" s="68"/>
      <c r="BH200" s="68"/>
      <c r="BI200" s="68"/>
      <c r="BJ200" s="68" t="s">
        <v>56</v>
      </c>
      <c r="BK200" s="68"/>
      <c r="BL200" s="68"/>
      <c r="BM200" s="68"/>
      <c r="BN200" s="68"/>
      <c r="BO200" s="90" t="s">
        <v>198</v>
      </c>
      <c r="BP200" s="90"/>
      <c r="BQ200" s="90"/>
      <c r="BR200" s="90"/>
      <c r="BS200" s="90"/>
      <c r="CA200" s="1" t="s">
        <v>199</v>
      </c>
    </row>
    <row r="201" spans="1:79" customHeight="1" ht="119.55" s="25" customFormat="1">
      <c r="A201" s="46">
        <v>1</v>
      </c>
      <c r="B201" s="46"/>
      <c r="C201" s="46"/>
      <c r="D201" s="46"/>
      <c r="E201" s="46"/>
      <c r="F201" s="46"/>
      <c r="G201" s="35" t="s">
        <v>200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91" t="s">
        <v>201</v>
      </c>
      <c r="U201" s="36"/>
      <c r="V201" s="36"/>
      <c r="W201" s="36"/>
      <c r="X201" s="36"/>
      <c r="Y201" s="36"/>
      <c r="Z201" s="37"/>
      <c r="AA201" s="38">
        <v>9420</v>
      </c>
      <c r="AB201" s="38"/>
      <c r="AC201" s="38"/>
      <c r="AD201" s="38"/>
      <c r="AE201" s="38"/>
      <c r="AF201" s="38">
        <v>0.0</v>
      </c>
      <c r="AG201" s="38"/>
      <c r="AH201" s="38"/>
      <c r="AI201" s="38"/>
      <c r="AJ201" s="38"/>
      <c r="AK201" s="38">
        <f>IF(ISNUMBER(AA201),AA201,0)+IF(ISNUMBER(AF201),AF201,0)</f>
        <v>9420</v>
      </c>
      <c r="AL201" s="38"/>
      <c r="AM201" s="38"/>
      <c r="AN201" s="38"/>
      <c r="AO201" s="38"/>
      <c r="AP201" s="38">
        <v>1000000</v>
      </c>
      <c r="AQ201" s="38"/>
      <c r="AR201" s="38"/>
      <c r="AS201" s="38"/>
      <c r="AT201" s="38"/>
      <c r="AU201" s="38">
        <v>1300000</v>
      </c>
      <c r="AV201" s="38"/>
      <c r="AW201" s="38"/>
      <c r="AX201" s="38"/>
      <c r="AY201" s="38"/>
      <c r="AZ201" s="38">
        <f>IF(ISNUMBER(AP201),AP201,0)+IF(ISNUMBER(AU201),AU201,0)</f>
        <v>2300000</v>
      </c>
      <c r="BA201" s="38"/>
      <c r="BB201" s="38"/>
      <c r="BC201" s="38"/>
      <c r="BD201" s="38"/>
      <c r="BE201" s="38">
        <v>2000000</v>
      </c>
      <c r="BF201" s="38"/>
      <c r="BG201" s="38"/>
      <c r="BH201" s="38"/>
      <c r="BI201" s="38"/>
      <c r="BJ201" s="38">
        <v>0.0</v>
      </c>
      <c r="BK201" s="38"/>
      <c r="BL201" s="38"/>
      <c r="BM201" s="38"/>
      <c r="BN201" s="38"/>
      <c r="BO201" s="38">
        <f>IF(ISNUMBER(BE201),BE201,0)+IF(ISNUMBER(BJ201),BJ201,0)</f>
        <v>2000000</v>
      </c>
      <c r="BP201" s="38"/>
      <c r="BQ201" s="38"/>
      <c r="BR201" s="38"/>
      <c r="BS201" s="38"/>
      <c r="CA201" s="25" t="s">
        <v>202</v>
      </c>
    </row>
    <row r="202" spans="1:79" customHeight="1" ht="12.75" s="6" customFormat="1">
      <c r="A202" s="27"/>
      <c r="B202" s="27"/>
      <c r="C202" s="27"/>
      <c r="D202" s="27"/>
      <c r="E202" s="27"/>
      <c r="F202" s="27"/>
      <c r="G202" s="28" t="s">
        <v>64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31"/>
      <c r="U202" s="29"/>
      <c r="V202" s="29"/>
      <c r="W202" s="29"/>
      <c r="X202" s="29"/>
      <c r="Y202" s="29"/>
      <c r="Z202" s="30"/>
      <c r="AA202" s="26">
        <v>9420</v>
      </c>
      <c r="AB202" s="26"/>
      <c r="AC202" s="26"/>
      <c r="AD202" s="26"/>
      <c r="AE202" s="26"/>
      <c r="AF202" s="26">
        <v>0.0</v>
      </c>
      <c r="AG202" s="26"/>
      <c r="AH202" s="26"/>
      <c r="AI202" s="26"/>
      <c r="AJ202" s="26"/>
      <c r="AK202" s="26">
        <f>IF(ISNUMBER(AA202),AA202,0)+IF(ISNUMBER(AF202),AF202,0)</f>
        <v>9420</v>
      </c>
      <c r="AL202" s="26"/>
      <c r="AM202" s="26"/>
      <c r="AN202" s="26"/>
      <c r="AO202" s="26"/>
      <c r="AP202" s="26">
        <v>1000000</v>
      </c>
      <c r="AQ202" s="26"/>
      <c r="AR202" s="26"/>
      <c r="AS202" s="26"/>
      <c r="AT202" s="26"/>
      <c r="AU202" s="26">
        <v>1300000</v>
      </c>
      <c r="AV202" s="26"/>
      <c r="AW202" s="26"/>
      <c r="AX202" s="26"/>
      <c r="AY202" s="26"/>
      <c r="AZ202" s="26">
        <f>IF(ISNUMBER(AP202),AP202,0)+IF(ISNUMBER(AU202),AU202,0)</f>
        <v>2300000</v>
      </c>
      <c r="BA202" s="26"/>
      <c r="BB202" s="26"/>
      <c r="BC202" s="26"/>
      <c r="BD202" s="26"/>
      <c r="BE202" s="26">
        <v>2000000</v>
      </c>
      <c r="BF202" s="26"/>
      <c r="BG202" s="26"/>
      <c r="BH202" s="26"/>
      <c r="BI202" s="26"/>
      <c r="BJ202" s="26">
        <v>0.0</v>
      </c>
      <c r="BK202" s="26"/>
      <c r="BL202" s="26"/>
      <c r="BM202" s="26"/>
      <c r="BN202" s="26"/>
      <c r="BO202" s="26">
        <f>IF(ISNUMBER(BE202),BE202,0)+IF(ISNUMBER(BJ202),BJ202,0)</f>
        <v>2000000</v>
      </c>
      <c r="BP202" s="26"/>
      <c r="BQ202" s="26"/>
      <c r="BR202" s="26"/>
      <c r="BS202" s="26"/>
    </row>
    <row r="204" spans="1:79" customHeight="1" ht="13.6">
      <c r="A204" s="67" t="s">
        <v>203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customHeight="1" ht="14.95">
      <c r="A205" s="82" t="s">
        <v>34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</row>
    <row r="206" spans="1:79" customHeight="1" ht="14.95">
      <c r="A206" s="41" t="s">
        <v>100</v>
      </c>
      <c r="B206" s="41"/>
      <c r="C206" s="41"/>
      <c r="D206" s="41"/>
      <c r="E206" s="41"/>
      <c r="F206" s="41"/>
      <c r="G206" s="41" t="s">
        <v>193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 t="s">
        <v>194</v>
      </c>
      <c r="U206" s="41"/>
      <c r="V206" s="41"/>
      <c r="W206" s="41"/>
      <c r="X206" s="41"/>
      <c r="Y206" s="41"/>
      <c r="Z206" s="41"/>
      <c r="AA206" s="79" t="s">
        <v>66</v>
      </c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3"/>
      <c r="AP206" s="79" t="s">
        <v>67</v>
      </c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1"/>
    </row>
    <row r="207" spans="1:79" customHeight="1" ht="32.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 t="s">
        <v>40</v>
      </c>
      <c r="AB207" s="41"/>
      <c r="AC207" s="41"/>
      <c r="AD207" s="41"/>
      <c r="AE207" s="41"/>
      <c r="AF207" s="41" t="s">
        <v>41</v>
      </c>
      <c r="AG207" s="41"/>
      <c r="AH207" s="41"/>
      <c r="AI207" s="41"/>
      <c r="AJ207" s="41"/>
      <c r="AK207" s="41" t="s">
        <v>195</v>
      </c>
      <c r="AL207" s="41"/>
      <c r="AM207" s="41"/>
      <c r="AN207" s="41"/>
      <c r="AO207" s="41"/>
      <c r="AP207" s="41" t="s">
        <v>40</v>
      </c>
      <c r="AQ207" s="41"/>
      <c r="AR207" s="41"/>
      <c r="AS207" s="41"/>
      <c r="AT207" s="41"/>
      <c r="AU207" s="41" t="s">
        <v>41</v>
      </c>
      <c r="AV207" s="41"/>
      <c r="AW207" s="41"/>
      <c r="AX207" s="41"/>
      <c r="AY207" s="41"/>
      <c r="AZ207" s="41" t="s">
        <v>44</v>
      </c>
      <c r="BA207" s="41"/>
      <c r="BB207" s="41"/>
      <c r="BC207" s="41"/>
      <c r="BD207" s="41"/>
    </row>
    <row r="208" spans="1:79" customHeight="1" ht="14.95">
      <c r="A208" s="41">
        <v>1</v>
      </c>
      <c r="B208" s="41"/>
      <c r="C208" s="41"/>
      <c r="D208" s="41"/>
      <c r="E208" s="41"/>
      <c r="F208" s="41"/>
      <c r="G208" s="41">
        <v>2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>
        <v>3</v>
      </c>
      <c r="U208" s="41"/>
      <c r="V208" s="41"/>
      <c r="W208" s="41"/>
      <c r="X208" s="41"/>
      <c r="Y208" s="41"/>
      <c r="Z208" s="41"/>
      <c r="AA208" s="41">
        <v>4</v>
      </c>
      <c r="AB208" s="41"/>
      <c r="AC208" s="41"/>
      <c r="AD208" s="41"/>
      <c r="AE208" s="41"/>
      <c r="AF208" s="41">
        <v>5</v>
      </c>
      <c r="AG208" s="41"/>
      <c r="AH208" s="41"/>
      <c r="AI208" s="41"/>
      <c r="AJ208" s="41"/>
      <c r="AK208" s="41">
        <v>6</v>
      </c>
      <c r="AL208" s="41"/>
      <c r="AM208" s="41"/>
      <c r="AN208" s="41"/>
      <c r="AO208" s="41"/>
      <c r="AP208" s="41">
        <v>7</v>
      </c>
      <c r="AQ208" s="41"/>
      <c r="AR208" s="41"/>
      <c r="AS208" s="41"/>
      <c r="AT208" s="41"/>
      <c r="AU208" s="41">
        <v>8</v>
      </c>
      <c r="AV208" s="41"/>
      <c r="AW208" s="41"/>
      <c r="AX208" s="41"/>
      <c r="AY208" s="41"/>
      <c r="AZ208" s="41">
        <v>9</v>
      </c>
      <c r="BA208" s="41"/>
      <c r="BB208" s="41"/>
      <c r="BC208" s="41"/>
      <c r="BD208" s="41"/>
    </row>
    <row r="209" spans="1:79" customHeight="1" ht="12.1" hidden="true" s="1" customFormat="1">
      <c r="A209" s="70" t="s">
        <v>102</v>
      </c>
      <c r="B209" s="70"/>
      <c r="C209" s="70"/>
      <c r="D209" s="70"/>
      <c r="E209" s="70"/>
      <c r="F209" s="70"/>
      <c r="G209" s="69" t="s">
        <v>47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 t="s">
        <v>197</v>
      </c>
      <c r="U209" s="69"/>
      <c r="V209" s="69"/>
      <c r="W209" s="69"/>
      <c r="X209" s="69"/>
      <c r="Y209" s="69"/>
      <c r="Z209" s="69"/>
      <c r="AA209" s="68" t="s">
        <v>68</v>
      </c>
      <c r="AB209" s="68"/>
      <c r="AC209" s="68"/>
      <c r="AD209" s="68"/>
      <c r="AE209" s="68"/>
      <c r="AF209" s="68" t="s">
        <v>69</v>
      </c>
      <c r="AG209" s="68"/>
      <c r="AH209" s="68"/>
      <c r="AI209" s="68"/>
      <c r="AJ209" s="68"/>
      <c r="AK209" s="90" t="s">
        <v>198</v>
      </c>
      <c r="AL209" s="90"/>
      <c r="AM209" s="90"/>
      <c r="AN209" s="90"/>
      <c r="AO209" s="90"/>
      <c r="AP209" s="68" t="s">
        <v>72</v>
      </c>
      <c r="AQ209" s="68"/>
      <c r="AR209" s="68"/>
      <c r="AS209" s="68"/>
      <c r="AT209" s="68"/>
      <c r="AU209" s="68" t="s">
        <v>73</v>
      </c>
      <c r="AV209" s="68"/>
      <c r="AW209" s="68"/>
      <c r="AX209" s="68"/>
      <c r="AY209" s="68"/>
      <c r="AZ209" s="90" t="s">
        <v>198</v>
      </c>
      <c r="BA209" s="90"/>
      <c r="BB209" s="90"/>
      <c r="BC209" s="90"/>
      <c r="BD209" s="90"/>
      <c r="CA209" s="1" t="s">
        <v>204</v>
      </c>
    </row>
    <row r="210" spans="1:79" customHeight="1" ht="119.55" s="25" customFormat="1">
      <c r="A210" s="46">
        <v>1</v>
      </c>
      <c r="B210" s="46"/>
      <c r="C210" s="46"/>
      <c r="D210" s="46"/>
      <c r="E210" s="46"/>
      <c r="F210" s="46"/>
      <c r="G210" s="35" t="s">
        <v>200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91" t="s">
        <v>201</v>
      </c>
      <c r="U210" s="36"/>
      <c r="V210" s="36"/>
      <c r="W210" s="36"/>
      <c r="X210" s="36"/>
      <c r="Y210" s="36"/>
      <c r="Z210" s="37"/>
      <c r="AA210" s="38">
        <v>6900000.0</v>
      </c>
      <c r="AB210" s="38"/>
      <c r="AC210" s="38"/>
      <c r="AD210" s="38"/>
      <c r="AE210" s="38"/>
      <c r="AF210" s="38">
        <v>0.0</v>
      </c>
      <c r="AG210" s="38"/>
      <c r="AH210" s="38"/>
      <c r="AI210" s="38"/>
      <c r="AJ210" s="38"/>
      <c r="AK210" s="38">
        <f>IF(ISNUMBER(AA210),AA210,0)+IF(ISNUMBER(AF210),AF210,0)</f>
        <v>6900000</v>
      </c>
      <c r="AL210" s="38"/>
      <c r="AM210" s="38"/>
      <c r="AN210" s="38"/>
      <c r="AO210" s="38"/>
      <c r="AP210" s="38">
        <v>0.0</v>
      </c>
      <c r="AQ210" s="38"/>
      <c r="AR210" s="38"/>
      <c r="AS210" s="38"/>
      <c r="AT210" s="38"/>
      <c r="AU210" s="38">
        <v>0.0</v>
      </c>
      <c r="AV210" s="38"/>
      <c r="AW210" s="38"/>
      <c r="AX210" s="38"/>
      <c r="AY210" s="38"/>
      <c r="AZ210" s="38">
        <f>IF(ISNUMBER(AP210),AP210,0)+IF(ISNUMBER(AU210),AU210,0)</f>
        <v>0</v>
      </c>
      <c r="BA210" s="38"/>
      <c r="BB210" s="38"/>
      <c r="BC210" s="38"/>
      <c r="BD210" s="38"/>
      <c r="CA210" s="25" t="s">
        <v>205</v>
      </c>
    </row>
    <row r="211" spans="1:79" customHeight="1" ht="13.6" s="6" customFormat="1">
      <c r="A211" s="27"/>
      <c r="B211" s="27"/>
      <c r="C211" s="27"/>
      <c r="D211" s="27"/>
      <c r="E211" s="27"/>
      <c r="F211" s="27"/>
      <c r="G211" s="28" t="s">
        <v>64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31"/>
      <c r="U211" s="29"/>
      <c r="V211" s="29"/>
      <c r="W211" s="29"/>
      <c r="X211" s="29"/>
      <c r="Y211" s="29"/>
      <c r="Z211" s="30"/>
      <c r="AA211" s="26">
        <v>6900000.0</v>
      </c>
      <c r="AB211" s="26"/>
      <c r="AC211" s="26"/>
      <c r="AD211" s="26"/>
      <c r="AE211" s="26"/>
      <c r="AF211" s="26">
        <v>0.0</v>
      </c>
      <c r="AG211" s="26"/>
      <c r="AH211" s="26"/>
      <c r="AI211" s="26"/>
      <c r="AJ211" s="26"/>
      <c r="AK211" s="26">
        <f>IF(ISNUMBER(AA211),AA211,0)+IF(ISNUMBER(AF211),AF211,0)</f>
        <v>6900000</v>
      </c>
      <c r="AL211" s="26"/>
      <c r="AM211" s="26"/>
      <c r="AN211" s="26"/>
      <c r="AO211" s="26"/>
      <c r="AP211" s="26">
        <v>0.0</v>
      </c>
      <c r="AQ211" s="26"/>
      <c r="AR211" s="26"/>
      <c r="AS211" s="26"/>
      <c r="AT211" s="26"/>
      <c r="AU211" s="26">
        <v>0.0</v>
      </c>
      <c r="AV211" s="26"/>
      <c r="AW211" s="26"/>
      <c r="AX211" s="26"/>
      <c r="AY211" s="26"/>
      <c r="AZ211" s="26">
        <f>IF(ISNUMBER(AP211),AP211,0)+IF(ISNUMBER(AU211),AU211,0)</f>
        <v>0</v>
      </c>
      <c r="BA211" s="26"/>
      <c r="BB211" s="26"/>
      <c r="BC211" s="26"/>
      <c r="BD211" s="26"/>
    </row>
    <row r="214" spans="1:79" customHeight="1" ht="14.3">
      <c r="A214" s="67" t="s">
        <v>206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customHeight="1" ht="14.95">
      <c r="A215" s="82" t="s">
        <v>34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</row>
    <row r="216" spans="1:79" customHeight="1" ht="23.1">
      <c r="A216" s="41" t="s">
        <v>207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84" t="s">
        <v>208</v>
      </c>
      <c r="O216" s="85"/>
      <c r="P216" s="85"/>
      <c r="Q216" s="85"/>
      <c r="R216" s="85"/>
      <c r="S216" s="85"/>
      <c r="T216" s="85"/>
      <c r="U216" s="86"/>
      <c r="V216" s="84" t="s">
        <v>209</v>
      </c>
      <c r="W216" s="85"/>
      <c r="X216" s="85"/>
      <c r="Y216" s="85"/>
      <c r="Z216" s="86"/>
      <c r="AA216" s="41" t="s">
        <v>37</v>
      </c>
      <c r="AB216" s="41"/>
      <c r="AC216" s="41"/>
      <c r="AD216" s="41"/>
      <c r="AE216" s="41"/>
      <c r="AF216" s="41"/>
      <c r="AG216" s="41"/>
      <c r="AH216" s="41"/>
      <c r="AI216" s="41"/>
      <c r="AJ216" s="41" t="s">
        <v>38</v>
      </c>
      <c r="AK216" s="41"/>
      <c r="AL216" s="41"/>
      <c r="AM216" s="41"/>
      <c r="AN216" s="41"/>
      <c r="AO216" s="41"/>
      <c r="AP216" s="41"/>
      <c r="AQ216" s="41"/>
      <c r="AR216" s="41"/>
      <c r="AS216" s="41" t="s">
        <v>39</v>
      </c>
      <c r="AT216" s="41"/>
      <c r="AU216" s="41"/>
      <c r="AV216" s="41"/>
      <c r="AW216" s="41"/>
      <c r="AX216" s="41"/>
      <c r="AY216" s="41"/>
      <c r="AZ216" s="41"/>
      <c r="BA216" s="41"/>
      <c r="BB216" s="41" t="s">
        <v>66</v>
      </c>
      <c r="BC216" s="41"/>
      <c r="BD216" s="41"/>
      <c r="BE216" s="41"/>
      <c r="BF216" s="41"/>
      <c r="BG216" s="41"/>
      <c r="BH216" s="41"/>
      <c r="BI216" s="41"/>
      <c r="BJ216" s="41"/>
      <c r="BK216" s="41" t="s">
        <v>67</v>
      </c>
      <c r="BL216" s="41"/>
      <c r="BM216" s="41"/>
      <c r="BN216" s="41"/>
      <c r="BO216" s="41"/>
      <c r="BP216" s="41"/>
      <c r="BQ216" s="41"/>
      <c r="BR216" s="41"/>
      <c r="BS216" s="41"/>
    </row>
    <row r="217" spans="1:79" customHeight="1" ht="95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87"/>
      <c r="O217" s="88"/>
      <c r="P217" s="88"/>
      <c r="Q217" s="88"/>
      <c r="R217" s="88"/>
      <c r="S217" s="88"/>
      <c r="T217" s="88"/>
      <c r="U217" s="89"/>
      <c r="V217" s="87"/>
      <c r="W217" s="88"/>
      <c r="X217" s="88"/>
      <c r="Y217" s="88"/>
      <c r="Z217" s="89"/>
      <c r="AA217" s="72" t="s">
        <v>210</v>
      </c>
      <c r="AB217" s="72"/>
      <c r="AC217" s="72"/>
      <c r="AD217" s="72"/>
      <c r="AE217" s="72"/>
      <c r="AF217" s="72" t="s">
        <v>211</v>
      </c>
      <c r="AG217" s="72"/>
      <c r="AH217" s="72"/>
      <c r="AI217" s="72"/>
      <c r="AJ217" s="72" t="s">
        <v>210</v>
      </c>
      <c r="AK217" s="72"/>
      <c r="AL217" s="72"/>
      <c r="AM217" s="72"/>
      <c r="AN217" s="72"/>
      <c r="AO217" s="72" t="s">
        <v>211</v>
      </c>
      <c r="AP217" s="72"/>
      <c r="AQ217" s="72"/>
      <c r="AR217" s="72"/>
      <c r="AS217" s="72" t="s">
        <v>210</v>
      </c>
      <c r="AT217" s="72"/>
      <c r="AU217" s="72"/>
      <c r="AV217" s="72"/>
      <c r="AW217" s="72"/>
      <c r="AX217" s="72" t="s">
        <v>211</v>
      </c>
      <c r="AY217" s="72"/>
      <c r="AZ217" s="72"/>
      <c r="BA217" s="72"/>
      <c r="BB217" s="72" t="s">
        <v>210</v>
      </c>
      <c r="BC217" s="72"/>
      <c r="BD217" s="72"/>
      <c r="BE217" s="72"/>
      <c r="BF217" s="72"/>
      <c r="BG217" s="72" t="s">
        <v>211</v>
      </c>
      <c r="BH217" s="72"/>
      <c r="BI217" s="72"/>
      <c r="BJ217" s="72"/>
      <c r="BK217" s="72" t="s">
        <v>210</v>
      </c>
      <c r="BL217" s="72"/>
      <c r="BM217" s="72"/>
      <c r="BN217" s="72"/>
      <c r="BO217" s="72"/>
      <c r="BP217" s="72" t="s">
        <v>211</v>
      </c>
      <c r="BQ217" s="72"/>
      <c r="BR217" s="72"/>
      <c r="BS217" s="72"/>
    </row>
    <row r="218" spans="1:79" customHeight="1" ht="14.95">
      <c r="A218" s="41">
        <v>1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79">
        <v>2</v>
      </c>
      <c r="O218" s="80"/>
      <c r="P218" s="80"/>
      <c r="Q218" s="80"/>
      <c r="R218" s="80"/>
      <c r="S218" s="80"/>
      <c r="T218" s="80"/>
      <c r="U218" s="81"/>
      <c r="V218" s="41">
        <v>3</v>
      </c>
      <c r="W218" s="41"/>
      <c r="X218" s="41"/>
      <c r="Y218" s="41"/>
      <c r="Z218" s="41"/>
      <c r="AA218" s="41">
        <v>4</v>
      </c>
      <c r="AB218" s="41"/>
      <c r="AC218" s="41"/>
      <c r="AD218" s="41"/>
      <c r="AE218" s="41"/>
      <c r="AF218" s="41">
        <v>5</v>
      </c>
      <c r="AG218" s="41"/>
      <c r="AH218" s="41"/>
      <c r="AI218" s="41"/>
      <c r="AJ218" s="41">
        <v>6</v>
      </c>
      <c r="AK218" s="41"/>
      <c r="AL218" s="41"/>
      <c r="AM218" s="41"/>
      <c r="AN218" s="41"/>
      <c r="AO218" s="41">
        <v>7</v>
      </c>
      <c r="AP218" s="41"/>
      <c r="AQ218" s="41"/>
      <c r="AR218" s="41"/>
      <c r="AS218" s="41">
        <v>8</v>
      </c>
      <c r="AT218" s="41"/>
      <c r="AU218" s="41"/>
      <c r="AV218" s="41"/>
      <c r="AW218" s="41"/>
      <c r="AX218" s="41">
        <v>9</v>
      </c>
      <c r="AY218" s="41"/>
      <c r="AZ218" s="41"/>
      <c r="BA218" s="41"/>
      <c r="BB218" s="41">
        <v>10</v>
      </c>
      <c r="BC218" s="41"/>
      <c r="BD218" s="41"/>
      <c r="BE218" s="41"/>
      <c r="BF218" s="41"/>
      <c r="BG218" s="41">
        <v>11</v>
      </c>
      <c r="BH218" s="41"/>
      <c r="BI218" s="41"/>
      <c r="BJ218" s="41"/>
      <c r="BK218" s="41">
        <v>12</v>
      </c>
      <c r="BL218" s="41"/>
      <c r="BM218" s="41"/>
      <c r="BN218" s="41"/>
      <c r="BO218" s="41"/>
      <c r="BP218" s="41">
        <v>13</v>
      </c>
      <c r="BQ218" s="41"/>
      <c r="BR218" s="41"/>
      <c r="BS218" s="41"/>
    </row>
    <row r="219" spans="1:79" customHeight="1" ht="12.1" hidden="true" s="1" customFormat="1">
      <c r="A219" s="69" t="s">
        <v>212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70" t="s">
        <v>213</v>
      </c>
      <c r="O219" s="70"/>
      <c r="P219" s="70"/>
      <c r="Q219" s="70"/>
      <c r="R219" s="70"/>
      <c r="S219" s="70"/>
      <c r="T219" s="70"/>
      <c r="U219" s="70"/>
      <c r="V219" s="70" t="s">
        <v>214</v>
      </c>
      <c r="W219" s="70"/>
      <c r="X219" s="70"/>
      <c r="Y219" s="70"/>
      <c r="Z219" s="70"/>
      <c r="AA219" s="68" t="s">
        <v>48</v>
      </c>
      <c r="AB219" s="68"/>
      <c r="AC219" s="68"/>
      <c r="AD219" s="68"/>
      <c r="AE219" s="68"/>
      <c r="AF219" s="68" t="s">
        <v>49</v>
      </c>
      <c r="AG219" s="68"/>
      <c r="AH219" s="68"/>
      <c r="AI219" s="68"/>
      <c r="AJ219" s="68" t="s">
        <v>52</v>
      </c>
      <c r="AK219" s="68"/>
      <c r="AL219" s="68"/>
      <c r="AM219" s="68"/>
      <c r="AN219" s="68"/>
      <c r="AO219" s="68" t="s">
        <v>53</v>
      </c>
      <c r="AP219" s="68"/>
      <c r="AQ219" s="68"/>
      <c r="AR219" s="68"/>
      <c r="AS219" s="68" t="s">
        <v>55</v>
      </c>
      <c r="AT219" s="68"/>
      <c r="AU219" s="68"/>
      <c r="AV219" s="68"/>
      <c r="AW219" s="68"/>
      <c r="AX219" s="68" t="s">
        <v>56</v>
      </c>
      <c r="AY219" s="68"/>
      <c r="AZ219" s="68"/>
      <c r="BA219" s="68"/>
      <c r="BB219" s="68" t="s">
        <v>68</v>
      </c>
      <c r="BC219" s="68"/>
      <c r="BD219" s="68"/>
      <c r="BE219" s="68"/>
      <c r="BF219" s="68"/>
      <c r="BG219" s="68" t="s">
        <v>69</v>
      </c>
      <c r="BH219" s="68"/>
      <c r="BI219" s="68"/>
      <c r="BJ219" s="68"/>
      <c r="BK219" s="68" t="s">
        <v>72</v>
      </c>
      <c r="BL219" s="68"/>
      <c r="BM219" s="68"/>
      <c r="BN219" s="68"/>
      <c r="BO219" s="68"/>
      <c r="BP219" s="68" t="s">
        <v>73</v>
      </c>
      <c r="BQ219" s="68"/>
      <c r="BR219" s="68"/>
      <c r="BS219" s="68"/>
      <c r="CA219" s="1" t="s">
        <v>215</v>
      </c>
    </row>
    <row r="220" spans="1:79" customHeight="1" ht="12.75" s="6" customFormat="1">
      <c r="A220" s="66" t="s">
        <v>64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42"/>
      <c r="O220" s="43"/>
      <c r="P220" s="43"/>
      <c r="Q220" s="43"/>
      <c r="R220" s="43"/>
      <c r="S220" s="43"/>
      <c r="T220" s="43"/>
      <c r="U220" s="55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4"/>
      <c r="BQ220" s="75"/>
      <c r="BR220" s="75"/>
      <c r="BS220" s="76"/>
      <c r="CA220" s="6" t="s">
        <v>216</v>
      </c>
    </row>
    <row r="223" spans="1:79" customHeight="1" ht="35.35">
      <c r="A223" s="67" t="s">
        <v>217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customHeight="1" ht="14.3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</row>
    <row r="225" spans="1:79" customHeight="1" ht="14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79" customHeight="1" ht="28.55">
      <c r="A227" s="77" t="s">
        <v>218</v>
      </c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</row>
    <row r="228" spans="1:79" customHeight="1" ht="14.3">
      <c r="A228" s="67" t="s">
        <v>219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customHeight="1" ht="14.95">
      <c r="A229" s="71" t="s">
        <v>34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</row>
    <row r="230" spans="1:79" customHeight="1" ht="43">
      <c r="A230" s="72" t="s">
        <v>220</v>
      </c>
      <c r="B230" s="72"/>
      <c r="C230" s="72"/>
      <c r="D230" s="72"/>
      <c r="E230" s="72"/>
      <c r="F230" s="72"/>
      <c r="G230" s="41" t="s">
        <v>36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 t="s">
        <v>221</v>
      </c>
      <c r="U230" s="41"/>
      <c r="V230" s="41"/>
      <c r="W230" s="41"/>
      <c r="X230" s="41"/>
      <c r="Y230" s="41"/>
      <c r="Z230" s="41" t="s">
        <v>222</v>
      </c>
      <c r="AA230" s="41"/>
      <c r="AB230" s="41"/>
      <c r="AC230" s="41"/>
      <c r="AD230" s="41"/>
      <c r="AE230" s="41" t="s">
        <v>223</v>
      </c>
      <c r="AF230" s="41"/>
      <c r="AG230" s="41"/>
      <c r="AH230" s="41"/>
      <c r="AI230" s="41"/>
      <c r="AJ230" s="41"/>
      <c r="AK230" s="41" t="s">
        <v>224</v>
      </c>
      <c r="AL230" s="41"/>
      <c r="AM230" s="41"/>
      <c r="AN230" s="41"/>
      <c r="AO230" s="41"/>
      <c r="AP230" s="41"/>
      <c r="AQ230" s="41" t="s">
        <v>225</v>
      </c>
      <c r="AR230" s="41"/>
      <c r="AS230" s="41"/>
      <c r="AT230" s="41"/>
      <c r="AU230" s="41"/>
      <c r="AV230" s="41"/>
      <c r="AW230" s="41" t="s">
        <v>226</v>
      </c>
      <c r="AX230" s="41"/>
      <c r="AY230" s="41"/>
      <c r="AZ230" s="41"/>
      <c r="BA230" s="41"/>
      <c r="BB230" s="41"/>
      <c r="BC230" s="41"/>
      <c r="BD230" s="41"/>
      <c r="BE230" s="41"/>
      <c r="BF230" s="41"/>
      <c r="BG230" s="41" t="s">
        <v>227</v>
      </c>
      <c r="BH230" s="41"/>
      <c r="BI230" s="41"/>
      <c r="BJ230" s="41"/>
      <c r="BK230" s="41"/>
      <c r="BL230" s="41"/>
    </row>
    <row r="231" spans="1:79" customHeight="1" ht="39.9">
      <c r="A231" s="72"/>
      <c r="B231" s="72"/>
      <c r="C231" s="72"/>
      <c r="D231" s="72"/>
      <c r="E231" s="72"/>
      <c r="F231" s="72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 t="s">
        <v>228</v>
      </c>
      <c r="AX231" s="41"/>
      <c r="AY231" s="41"/>
      <c r="AZ231" s="41"/>
      <c r="BA231" s="41"/>
      <c r="BB231" s="41" t="s">
        <v>229</v>
      </c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</row>
    <row r="232" spans="1:79" customHeight="1" ht="14.95">
      <c r="A232" s="41">
        <v>1</v>
      </c>
      <c r="B232" s="41"/>
      <c r="C232" s="41"/>
      <c r="D232" s="41"/>
      <c r="E232" s="41"/>
      <c r="F232" s="41"/>
      <c r="G232" s="41">
        <v>2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>
        <v>3</v>
      </c>
      <c r="U232" s="41"/>
      <c r="V232" s="41"/>
      <c r="W232" s="41"/>
      <c r="X232" s="41"/>
      <c r="Y232" s="41"/>
      <c r="Z232" s="41">
        <v>4</v>
      </c>
      <c r="AA232" s="41"/>
      <c r="AB232" s="41"/>
      <c r="AC232" s="41"/>
      <c r="AD232" s="41"/>
      <c r="AE232" s="41">
        <v>5</v>
      </c>
      <c r="AF232" s="41"/>
      <c r="AG232" s="41"/>
      <c r="AH232" s="41"/>
      <c r="AI232" s="41"/>
      <c r="AJ232" s="41"/>
      <c r="AK232" s="41">
        <v>6</v>
      </c>
      <c r="AL232" s="41"/>
      <c r="AM232" s="41"/>
      <c r="AN232" s="41"/>
      <c r="AO232" s="41"/>
      <c r="AP232" s="41"/>
      <c r="AQ232" s="41">
        <v>7</v>
      </c>
      <c r="AR232" s="41"/>
      <c r="AS232" s="41"/>
      <c r="AT232" s="41"/>
      <c r="AU232" s="41"/>
      <c r="AV232" s="41"/>
      <c r="AW232" s="41">
        <v>8</v>
      </c>
      <c r="AX232" s="41"/>
      <c r="AY232" s="41"/>
      <c r="AZ232" s="41"/>
      <c r="BA232" s="41"/>
      <c r="BB232" s="41">
        <v>9</v>
      </c>
      <c r="BC232" s="41"/>
      <c r="BD232" s="41"/>
      <c r="BE232" s="41"/>
      <c r="BF232" s="41"/>
      <c r="BG232" s="41">
        <v>10</v>
      </c>
      <c r="BH232" s="41"/>
      <c r="BI232" s="41"/>
      <c r="BJ232" s="41"/>
      <c r="BK232" s="41"/>
      <c r="BL232" s="41"/>
    </row>
    <row r="233" spans="1:79" customHeight="1" ht="12.1" hidden="true" s="1" customFormat="1">
      <c r="A233" s="70" t="s">
        <v>80</v>
      </c>
      <c r="B233" s="70"/>
      <c r="C233" s="70"/>
      <c r="D233" s="70"/>
      <c r="E233" s="70"/>
      <c r="F233" s="70"/>
      <c r="G233" s="69" t="s">
        <v>47</v>
      </c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8" t="s">
        <v>230</v>
      </c>
      <c r="U233" s="68"/>
      <c r="V233" s="68"/>
      <c r="W233" s="68"/>
      <c r="X233" s="68"/>
      <c r="Y233" s="68"/>
      <c r="Z233" s="68" t="s">
        <v>231</v>
      </c>
      <c r="AA233" s="68"/>
      <c r="AB233" s="68"/>
      <c r="AC233" s="68"/>
      <c r="AD233" s="68"/>
      <c r="AE233" s="68" t="s">
        <v>232</v>
      </c>
      <c r="AF233" s="68"/>
      <c r="AG233" s="68"/>
      <c r="AH233" s="68"/>
      <c r="AI233" s="68"/>
      <c r="AJ233" s="68"/>
      <c r="AK233" s="68" t="s">
        <v>233</v>
      </c>
      <c r="AL233" s="68"/>
      <c r="AM233" s="68"/>
      <c r="AN233" s="68"/>
      <c r="AO233" s="68"/>
      <c r="AP233" s="68"/>
      <c r="AQ233" s="73" t="s">
        <v>234</v>
      </c>
      <c r="AR233" s="68"/>
      <c r="AS233" s="68"/>
      <c r="AT233" s="68"/>
      <c r="AU233" s="68"/>
      <c r="AV233" s="68"/>
      <c r="AW233" s="68" t="s">
        <v>235</v>
      </c>
      <c r="AX233" s="68"/>
      <c r="AY233" s="68"/>
      <c r="AZ233" s="68"/>
      <c r="BA233" s="68"/>
      <c r="BB233" s="68" t="s">
        <v>236</v>
      </c>
      <c r="BC233" s="68"/>
      <c r="BD233" s="68"/>
      <c r="BE233" s="68"/>
      <c r="BF233" s="68"/>
      <c r="BG233" s="73" t="s">
        <v>237</v>
      </c>
      <c r="BH233" s="68"/>
      <c r="BI233" s="68"/>
      <c r="BJ233" s="68"/>
      <c r="BK233" s="68"/>
      <c r="BL233" s="68"/>
      <c r="CA233" s="1" t="s">
        <v>238</v>
      </c>
    </row>
    <row r="234" spans="1:79" customHeight="1" ht="12.75" s="6" customFormat="1">
      <c r="A234" s="27"/>
      <c r="B234" s="27"/>
      <c r="C234" s="27"/>
      <c r="D234" s="27"/>
      <c r="E234" s="27"/>
      <c r="F234" s="27"/>
      <c r="G234" s="66" t="s">
        <v>64</v>
      </c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>
        <f>IF(ISNUMBER(AK234),AK234,0)-IF(ISNUMBER(AE234),AE234,0)</f>
        <v>0</v>
      </c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>
        <f>IF(ISNUMBER(Z234),Z234,0)+IF(ISNUMBER(AK234),AK234,0)</f>
        <v>0</v>
      </c>
      <c r="BH234" s="26"/>
      <c r="BI234" s="26"/>
      <c r="BJ234" s="26"/>
      <c r="BK234" s="26"/>
      <c r="BL234" s="26"/>
      <c r="CA234" s="6" t="s">
        <v>239</v>
      </c>
    </row>
    <row r="236" spans="1:79" customHeight="1" ht="14.3">
      <c r="A236" s="67" t="s">
        <v>240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customHeight="1" ht="14.95">
      <c r="A237" s="71" t="s">
        <v>34</v>
      </c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</row>
    <row r="238" spans="1:79" customHeight="1" ht="18">
      <c r="A238" s="41" t="s">
        <v>220</v>
      </c>
      <c r="B238" s="41"/>
      <c r="C238" s="41"/>
      <c r="D238" s="41"/>
      <c r="E238" s="41"/>
      <c r="F238" s="41"/>
      <c r="G238" s="41" t="s">
        <v>36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 t="s">
        <v>241</v>
      </c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 t="s">
        <v>174</v>
      </c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</row>
    <row r="239" spans="1:79" customHeight="1" ht="4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 t="s">
        <v>242</v>
      </c>
      <c r="R239" s="41"/>
      <c r="S239" s="41"/>
      <c r="T239" s="41"/>
      <c r="U239" s="41"/>
      <c r="V239" s="72" t="s">
        <v>243</v>
      </c>
      <c r="W239" s="72"/>
      <c r="X239" s="72"/>
      <c r="Y239" s="72"/>
      <c r="Z239" s="41" t="s">
        <v>244</v>
      </c>
      <c r="AA239" s="41"/>
      <c r="AB239" s="41"/>
      <c r="AC239" s="41"/>
      <c r="AD239" s="41"/>
      <c r="AE239" s="41"/>
      <c r="AF239" s="41"/>
      <c r="AG239" s="41"/>
      <c r="AH239" s="41"/>
      <c r="AI239" s="41"/>
      <c r="AJ239" s="41" t="s">
        <v>245</v>
      </c>
      <c r="AK239" s="41"/>
      <c r="AL239" s="41"/>
      <c r="AM239" s="41"/>
      <c r="AN239" s="41"/>
      <c r="AO239" s="41" t="s">
        <v>246</v>
      </c>
      <c r="AP239" s="41"/>
      <c r="AQ239" s="41"/>
      <c r="AR239" s="41"/>
      <c r="AS239" s="41"/>
      <c r="AT239" s="72" t="s">
        <v>247</v>
      </c>
      <c r="AU239" s="72"/>
      <c r="AV239" s="72"/>
      <c r="AW239" s="72"/>
      <c r="AX239" s="41" t="s">
        <v>244</v>
      </c>
      <c r="AY239" s="41"/>
      <c r="AZ239" s="41"/>
      <c r="BA239" s="41"/>
      <c r="BB239" s="41"/>
      <c r="BC239" s="41"/>
      <c r="BD239" s="41"/>
      <c r="BE239" s="41"/>
      <c r="BF239" s="41"/>
      <c r="BG239" s="41"/>
      <c r="BH239" s="41" t="s">
        <v>248</v>
      </c>
      <c r="BI239" s="41"/>
      <c r="BJ239" s="41"/>
      <c r="BK239" s="41"/>
      <c r="BL239" s="41"/>
    </row>
    <row r="240" spans="1:79" customHeight="1" ht="6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72"/>
      <c r="W240" s="72"/>
      <c r="X240" s="72"/>
      <c r="Y240" s="72"/>
      <c r="Z240" s="41" t="s">
        <v>228</v>
      </c>
      <c r="AA240" s="41"/>
      <c r="AB240" s="41"/>
      <c r="AC240" s="41"/>
      <c r="AD240" s="41"/>
      <c r="AE240" s="41" t="s">
        <v>229</v>
      </c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72"/>
      <c r="AU240" s="72"/>
      <c r="AV240" s="72"/>
      <c r="AW240" s="72"/>
      <c r="AX240" s="41" t="s">
        <v>228</v>
      </c>
      <c r="AY240" s="41"/>
      <c r="AZ240" s="41"/>
      <c r="BA240" s="41"/>
      <c r="BB240" s="41"/>
      <c r="BC240" s="41" t="s">
        <v>229</v>
      </c>
      <c r="BD240" s="41"/>
      <c r="BE240" s="41"/>
      <c r="BF240" s="41"/>
      <c r="BG240" s="41"/>
      <c r="BH240" s="41"/>
      <c r="BI240" s="41"/>
      <c r="BJ240" s="41"/>
      <c r="BK240" s="41"/>
      <c r="BL240" s="41"/>
    </row>
    <row r="241" spans="1:79" customHeight="1" ht="14.95">
      <c r="A241" s="41">
        <v>1</v>
      </c>
      <c r="B241" s="41"/>
      <c r="C241" s="41"/>
      <c r="D241" s="41"/>
      <c r="E241" s="41"/>
      <c r="F241" s="41"/>
      <c r="G241" s="41">
        <v>2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>
        <v>3</v>
      </c>
      <c r="R241" s="41"/>
      <c r="S241" s="41"/>
      <c r="T241" s="41"/>
      <c r="U241" s="41"/>
      <c r="V241" s="41">
        <v>4</v>
      </c>
      <c r="W241" s="41"/>
      <c r="X241" s="41"/>
      <c r="Y241" s="41"/>
      <c r="Z241" s="41">
        <v>5</v>
      </c>
      <c r="AA241" s="41"/>
      <c r="AB241" s="41"/>
      <c r="AC241" s="41"/>
      <c r="AD241" s="41"/>
      <c r="AE241" s="41">
        <v>6</v>
      </c>
      <c r="AF241" s="41"/>
      <c r="AG241" s="41"/>
      <c r="AH241" s="41"/>
      <c r="AI241" s="41"/>
      <c r="AJ241" s="41">
        <v>7</v>
      </c>
      <c r="AK241" s="41"/>
      <c r="AL241" s="41"/>
      <c r="AM241" s="41"/>
      <c r="AN241" s="41"/>
      <c r="AO241" s="41">
        <v>8</v>
      </c>
      <c r="AP241" s="41"/>
      <c r="AQ241" s="41"/>
      <c r="AR241" s="41"/>
      <c r="AS241" s="41"/>
      <c r="AT241" s="41">
        <v>9</v>
      </c>
      <c r="AU241" s="41"/>
      <c r="AV241" s="41"/>
      <c r="AW241" s="41"/>
      <c r="AX241" s="41">
        <v>10</v>
      </c>
      <c r="AY241" s="41"/>
      <c r="AZ241" s="41"/>
      <c r="BA241" s="41"/>
      <c r="BB241" s="41"/>
      <c r="BC241" s="41">
        <v>11</v>
      </c>
      <c r="BD241" s="41"/>
      <c r="BE241" s="41"/>
      <c r="BF241" s="41"/>
      <c r="BG241" s="41"/>
      <c r="BH241" s="41">
        <v>12</v>
      </c>
      <c r="BI241" s="41"/>
      <c r="BJ241" s="41"/>
      <c r="BK241" s="41"/>
      <c r="BL241" s="41"/>
    </row>
    <row r="242" spans="1:79" customHeight="1" ht="12.1" hidden="true" s="1" customFormat="1">
      <c r="A242" s="70" t="s">
        <v>80</v>
      </c>
      <c r="B242" s="70"/>
      <c r="C242" s="70"/>
      <c r="D242" s="70"/>
      <c r="E242" s="70"/>
      <c r="F242" s="70"/>
      <c r="G242" s="69" t="s">
        <v>47</v>
      </c>
      <c r="H242" s="69"/>
      <c r="I242" s="69"/>
      <c r="J242" s="69"/>
      <c r="K242" s="69"/>
      <c r="L242" s="69"/>
      <c r="M242" s="69"/>
      <c r="N242" s="69"/>
      <c r="O242" s="69"/>
      <c r="P242" s="69"/>
      <c r="Q242" s="68" t="s">
        <v>230</v>
      </c>
      <c r="R242" s="68"/>
      <c r="S242" s="68"/>
      <c r="T242" s="68"/>
      <c r="U242" s="68"/>
      <c r="V242" s="68" t="s">
        <v>231</v>
      </c>
      <c r="W242" s="68"/>
      <c r="X242" s="68"/>
      <c r="Y242" s="68"/>
      <c r="Z242" s="68" t="s">
        <v>232</v>
      </c>
      <c r="AA242" s="68"/>
      <c r="AB242" s="68"/>
      <c r="AC242" s="68"/>
      <c r="AD242" s="68"/>
      <c r="AE242" s="68" t="s">
        <v>233</v>
      </c>
      <c r="AF242" s="68"/>
      <c r="AG242" s="68"/>
      <c r="AH242" s="68"/>
      <c r="AI242" s="68"/>
      <c r="AJ242" s="73" t="s">
        <v>249</v>
      </c>
      <c r="AK242" s="68"/>
      <c r="AL242" s="68"/>
      <c r="AM242" s="68"/>
      <c r="AN242" s="68"/>
      <c r="AO242" s="68" t="s">
        <v>235</v>
      </c>
      <c r="AP242" s="68"/>
      <c r="AQ242" s="68"/>
      <c r="AR242" s="68"/>
      <c r="AS242" s="68"/>
      <c r="AT242" s="73" t="s">
        <v>250</v>
      </c>
      <c r="AU242" s="68"/>
      <c r="AV242" s="68"/>
      <c r="AW242" s="68"/>
      <c r="AX242" s="68" t="s">
        <v>236</v>
      </c>
      <c r="AY242" s="68"/>
      <c r="AZ242" s="68"/>
      <c r="BA242" s="68"/>
      <c r="BB242" s="68"/>
      <c r="BC242" s="68" t="s">
        <v>251</v>
      </c>
      <c r="BD242" s="68"/>
      <c r="BE242" s="68"/>
      <c r="BF242" s="68"/>
      <c r="BG242" s="68"/>
      <c r="BH242" s="73" t="s">
        <v>249</v>
      </c>
      <c r="BI242" s="68"/>
      <c r="BJ242" s="68"/>
      <c r="BK242" s="68"/>
      <c r="BL242" s="68"/>
      <c r="CA242" s="1" t="s">
        <v>252</v>
      </c>
    </row>
    <row r="243" spans="1:79" customHeight="1" ht="12.75" s="6" customFormat="1">
      <c r="A243" s="27"/>
      <c r="B243" s="27"/>
      <c r="C243" s="27"/>
      <c r="D243" s="27"/>
      <c r="E243" s="27"/>
      <c r="F243" s="27"/>
      <c r="G243" s="66" t="s">
        <v>64</v>
      </c>
      <c r="H243" s="66"/>
      <c r="I243" s="66"/>
      <c r="J243" s="66"/>
      <c r="K243" s="66"/>
      <c r="L243" s="66"/>
      <c r="M243" s="66"/>
      <c r="N243" s="66"/>
      <c r="O243" s="66"/>
      <c r="P243" s="6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>
        <f>IF(ISNUMBER(Q243),Q243,0)-IF(ISNUMBER(Z243),Z243,0)</f>
        <v>0</v>
      </c>
      <c r="AK243" s="26"/>
      <c r="AL243" s="26"/>
      <c r="AM243" s="26"/>
      <c r="AN243" s="26"/>
      <c r="AO243" s="26"/>
      <c r="AP243" s="26"/>
      <c r="AQ243" s="26"/>
      <c r="AR243" s="26"/>
      <c r="AS243" s="26"/>
      <c r="AT243" s="26">
        <f>IF(ISNUMBER(V243),V243,0)-IF(ISNUMBER(Z243),Z243,0)-IF(ISNUMBER(AE243),AE243,0)</f>
        <v>0</v>
      </c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>
        <f>IF(ISNUMBER(AO243),AO243,0)-IF(ISNUMBER(AX243),AX243,0)</f>
        <v>0</v>
      </c>
      <c r="BI243" s="26"/>
      <c r="BJ243" s="26"/>
      <c r="BK243" s="26"/>
      <c r="BL243" s="26"/>
      <c r="CA243" s="6" t="s">
        <v>253</v>
      </c>
    </row>
    <row r="245" spans="1:79" customHeight="1" ht="14.3">
      <c r="A245" s="67" t="s">
        <v>254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customHeight="1" ht="14.95">
      <c r="A246" s="71" t="s">
        <v>34</v>
      </c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</row>
    <row r="247" spans="1:79" customHeight="1" ht="43">
      <c r="A247" s="72" t="s">
        <v>220</v>
      </c>
      <c r="B247" s="72"/>
      <c r="C247" s="72"/>
      <c r="D247" s="72"/>
      <c r="E247" s="72"/>
      <c r="F247" s="72"/>
      <c r="G247" s="41" t="s">
        <v>36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 t="s">
        <v>221</v>
      </c>
      <c r="U247" s="41"/>
      <c r="V247" s="41"/>
      <c r="W247" s="41"/>
      <c r="X247" s="41"/>
      <c r="Y247" s="41"/>
      <c r="Z247" s="41" t="s">
        <v>222</v>
      </c>
      <c r="AA247" s="41"/>
      <c r="AB247" s="41"/>
      <c r="AC247" s="41"/>
      <c r="AD247" s="41"/>
      <c r="AE247" s="41" t="s">
        <v>255</v>
      </c>
      <c r="AF247" s="41"/>
      <c r="AG247" s="41"/>
      <c r="AH247" s="41"/>
      <c r="AI247" s="41"/>
      <c r="AJ247" s="41"/>
      <c r="AK247" s="41" t="s">
        <v>256</v>
      </c>
      <c r="AL247" s="41"/>
      <c r="AM247" s="41"/>
      <c r="AN247" s="41"/>
      <c r="AO247" s="41"/>
      <c r="AP247" s="41"/>
      <c r="AQ247" s="41" t="s">
        <v>257</v>
      </c>
      <c r="AR247" s="41"/>
      <c r="AS247" s="41"/>
      <c r="AT247" s="41"/>
      <c r="AU247" s="41"/>
      <c r="AV247" s="41"/>
      <c r="AW247" s="41" t="s">
        <v>258</v>
      </c>
      <c r="AX247" s="41"/>
      <c r="AY247" s="41"/>
      <c r="AZ247" s="41"/>
      <c r="BA247" s="41"/>
      <c r="BB247" s="41"/>
      <c r="BC247" s="41"/>
      <c r="BD247" s="41"/>
      <c r="BE247" s="41" t="s">
        <v>259</v>
      </c>
      <c r="BF247" s="41"/>
      <c r="BG247" s="41"/>
      <c r="BH247" s="41"/>
      <c r="BI247" s="41"/>
      <c r="BJ247" s="41"/>
      <c r="BK247" s="41"/>
      <c r="BL247" s="41"/>
    </row>
    <row r="248" spans="1:79" customHeight="1" ht="21.75">
      <c r="A248" s="72"/>
      <c r="B248" s="72"/>
      <c r="C248" s="72"/>
      <c r="D248" s="72"/>
      <c r="E248" s="72"/>
      <c r="F248" s="72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</row>
    <row r="249" spans="1:79" customHeight="1" ht="14.95">
      <c r="A249" s="41">
        <v>1</v>
      </c>
      <c r="B249" s="41"/>
      <c r="C249" s="41"/>
      <c r="D249" s="41"/>
      <c r="E249" s="41"/>
      <c r="F249" s="41"/>
      <c r="G249" s="41">
        <v>2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>
        <v>3</v>
      </c>
      <c r="U249" s="41"/>
      <c r="V249" s="41"/>
      <c r="W249" s="41"/>
      <c r="X249" s="41"/>
      <c r="Y249" s="41"/>
      <c r="Z249" s="41">
        <v>4</v>
      </c>
      <c r="AA249" s="41"/>
      <c r="AB249" s="41"/>
      <c r="AC249" s="41"/>
      <c r="AD249" s="41"/>
      <c r="AE249" s="41">
        <v>5</v>
      </c>
      <c r="AF249" s="41"/>
      <c r="AG249" s="41"/>
      <c r="AH249" s="41"/>
      <c r="AI249" s="41"/>
      <c r="AJ249" s="41"/>
      <c r="AK249" s="41">
        <v>6</v>
      </c>
      <c r="AL249" s="41"/>
      <c r="AM249" s="41"/>
      <c r="AN249" s="41"/>
      <c r="AO249" s="41"/>
      <c r="AP249" s="41"/>
      <c r="AQ249" s="41">
        <v>7</v>
      </c>
      <c r="AR249" s="41"/>
      <c r="AS249" s="41"/>
      <c r="AT249" s="41"/>
      <c r="AU249" s="41"/>
      <c r="AV249" s="41"/>
      <c r="AW249" s="70">
        <v>8</v>
      </c>
      <c r="AX249" s="70"/>
      <c r="AY249" s="70"/>
      <c r="AZ249" s="70"/>
      <c r="BA249" s="70"/>
      <c r="BB249" s="70"/>
      <c r="BC249" s="70"/>
      <c r="BD249" s="70"/>
      <c r="BE249" s="70">
        <v>9</v>
      </c>
      <c r="BF249" s="70"/>
      <c r="BG249" s="70"/>
      <c r="BH249" s="70"/>
      <c r="BI249" s="70"/>
      <c r="BJ249" s="70"/>
      <c r="BK249" s="70"/>
      <c r="BL249" s="70"/>
    </row>
    <row r="250" spans="1:79" customHeight="1" ht="18.7" hidden="true" s="1" customFormat="1">
      <c r="A250" s="70" t="s">
        <v>80</v>
      </c>
      <c r="B250" s="70"/>
      <c r="C250" s="70"/>
      <c r="D250" s="70"/>
      <c r="E250" s="70"/>
      <c r="F250" s="70"/>
      <c r="G250" s="69" t="s">
        <v>47</v>
      </c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8" t="s">
        <v>230</v>
      </c>
      <c r="U250" s="68"/>
      <c r="V250" s="68"/>
      <c r="W250" s="68"/>
      <c r="X250" s="68"/>
      <c r="Y250" s="68"/>
      <c r="Z250" s="68" t="s">
        <v>231</v>
      </c>
      <c r="AA250" s="68"/>
      <c r="AB250" s="68"/>
      <c r="AC250" s="68"/>
      <c r="AD250" s="68"/>
      <c r="AE250" s="68" t="s">
        <v>232</v>
      </c>
      <c r="AF250" s="68"/>
      <c r="AG250" s="68"/>
      <c r="AH250" s="68"/>
      <c r="AI250" s="68"/>
      <c r="AJ250" s="68"/>
      <c r="AK250" s="68" t="s">
        <v>233</v>
      </c>
      <c r="AL250" s="68"/>
      <c r="AM250" s="68"/>
      <c r="AN250" s="68"/>
      <c r="AO250" s="68"/>
      <c r="AP250" s="68"/>
      <c r="AQ250" s="68" t="s">
        <v>235</v>
      </c>
      <c r="AR250" s="68"/>
      <c r="AS250" s="68"/>
      <c r="AT250" s="68"/>
      <c r="AU250" s="68"/>
      <c r="AV250" s="68"/>
      <c r="AW250" s="69" t="s">
        <v>260</v>
      </c>
      <c r="AX250" s="69"/>
      <c r="AY250" s="69"/>
      <c r="AZ250" s="69"/>
      <c r="BA250" s="69"/>
      <c r="BB250" s="69"/>
      <c r="BC250" s="69"/>
      <c r="BD250" s="69"/>
      <c r="BE250" s="69" t="s">
        <v>261</v>
      </c>
      <c r="BF250" s="69"/>
      <c r="BG250" s="69"/>
      <c r="BH250" s="69"/>
      <c r="BI250" s="69"/>
      <c r="BJ250" s="69"/>
      <c r="BK250" s="69"/>
      <c r="BL250" s="69"/>
      <c r="CA250" s="1" t="s">
        <v>262</v>
      </c>
    </row>
    <row r="251" spans="1:79" customHeight="1" ht="12.75" s="6" customFormat="1">
      <c r="A251" s="27"/>
      <c r="B251" s="27"/>
      <c r="C251" s="27"/>
      <c r="D251" s="27"/>
      <c r="E251" s="27"/>
      <c r="F251" s="27"/>
      <c r="G251" s="66" t="s">
        <v>64</v>
      </c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CA251" s="6" t="s">
        <v>263</v>
      </c>
    </row>
    <row r="253" spans="1:79" customHeight="1" ht="14.3">
      <c r="A253" s="67" t="s">
        <v>264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customHeight="1" ht="14.9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</row>
    <row r="255" spans="1:79" customHeight="1" ht="14.9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7" spans="1:79" customHeight="1" ht="14.3">
      <c r="A257" s="67" t="s">
        <v>265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</row>
    <row r="258" spans="1:79" customHeight="1" ht="14.3">
      <c r="A258" s="67" t="s">
        <v>266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1:79" customHeight="1" ht="14.9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</row>
    <row r="260" spans="1:79" customHeight="1" ht="14.9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3" spans="1:79" customHeight="1" ht="19.05">
      <c r="A263" s="57" t="s">
        <v>267</v>
      </c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22"/>
      <c r="AC263" s="22"/>
      <c r="AD263" s="22"/>
      <c r="AE263" s="22"/>
      <c r="AF263" s="22"/>
      <c r="AG263" s="22"/>
      <c r="AH263" s="64"/>
      <c r="AI263" s="64"/>
      <c r="AJ263" s="64"/>
      <c r="AK263" s="64"/>
      <c r="AL263" s="64"/>
      <c r="AM263" s="64"/>
      <c r="AN263" s="64"/>
      <c r="AO263" s="64"/>
      <c r="AP263" s="64"/>
      <c r="AQ263" s="22"/>
      <c r="AR263" s="22"/>
      <c r="AS263" s="22"/>
      <c r="AT263" s="22"/>
      <c r="AU263" s="65" t="s">
        <v>268</v>
      </c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</row>
    <row r="264" spans="1:79" customHeight="1" ht="12.75">
      <c r="AB264" s="23"/>
      <c r="AC264" s="23"/>
      <c r="AD264" s="23"/>
      <c r="AE264" s="23"/>
      <c r="AF264" s="23"/>
      <c r="AG264" s="23"/>
      <c r="AH264" s="62" t="s">
        <v>269</v>
      </c>
      <c r="AI264" s="62"/>
      <c r="AJ264" s="62"/>
      <c r="AK264" s="62"/>
      <c r="AL264" s="62"/>
      <c r="AM264" s="62"/>
      <c r="AN264" s="62"/>
      <c r="AO264" s="62"/>
      <c r="AP264" s="62"/>
      <c r="AQ264" s="23"/>
      <c r="AR264" s="23"/>
      <c r="AS264" s="23"/>
      <c r="AT264" s="23"/>
      <c r="AU264" s="62" t="s">
        <v>270</v>
      </c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</row>
    <row r="265" spans="1:79" customHeight="1" ht="14.3">
      <c r="AB265" s="23"/>
      <c r="AC265" s="23"/>
      <c r="AD265" s="23"/>
      <c r="AE265" s="23"/>
      <c r="AF265" s="23"/>
      <c r="AG265" s="23"/>
      <c r="AH265" s="24"/>
      <c r="AI265" s="24"/>
      <c r="AJ265" s="24"/>
      <c r="AK265" s="24"/>
      <c r="AL265" s="24"/>
      <c r="AM265" s="24"/>
      <c r="AN265" s="24"/>
      <c r="AO265" s="24"/>
      <c r="AP265" s="24"/>
      <c r="AQ265" s="23"/>
      <c r="AR265" s="23"/>
      <c r="AS265" s="23"/>
      <c r="AT265" s="23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</row>
    <row r="266" spans="1:79" customHeight="1" ht="18">
      <c r="A266" s="57" t="s">
        <v>271</v>
      </c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23"/>
      <c r="AC266" s="23"/>
      <c r="AD266" s="23"/>
      <c r="AE266" s="23"/>
      <c r="AF266" s="23"/>
      <c r="AG266" s="23"/>
      <c r="AH266" s="59"/>
      <c r="AI266" s="59"/>
      <c r="AJ266" s="59"/>
      <c r="AK266" s="59"/>
      <c r="AL266" s="59"/>
      <c r="AM266" s="59"/>
      <c r="AN266" s="59"/>
      <c r="AO266" s="59"/>
      <c r="AP266" s="59"/>
      <c r="AQ266" s="23"/>
      <c r="AR266" s="23"/>
      <c r="AS266" s="23"/>
      <c r="AT266" s="23"/>
      <c r="AU266" s="60" t="s">
        <v>272</v>
      </c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</row>
    <row r="267" spans="1:79" customHeight="1" ht="12.1">
      <c r="AB267" s="23"/>
      <c r="AC267" s="23"/>
      <c r="AD267" s="23"/>
      <c r="AE267" s="23"/>
      <c r="AF267" s="23"/>
      <c r="AG267" s="23"/>
      <c r="AH267" s="62" t="s">
        <v>269</v>
      </c>
      <c r="AI267" s="62"/>
      <c r="AJ267" s="62"/>
      <c r="AK267" s="62"/>
      <c r="AL267" s="62"/>
      <c r="AM267" s="62"/>
      <c r="AN267" s="62"/>
      <c r="AO267" s="62"/>
      <c r="AP267" s="62"/>
      <c r="AQ267" s="23"/>
      <c r="AR267" s="23"/>
      <c r="AS267" s="23"/>
      <c r="AT267" s="23"/>
      <c r="AU267" s="62" t="s">
        <v>270</v>
      </c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N1:BZ1"/>
    <mergeCell ref="A2:BZ2"/>
    <mergeCell ref="B4:AF4"/>
    <mergeCell ref="AH4:AR4"/>
    <mergeCell ref="AT4:BA4"/>
    <mergeCell ref="A5:AF5"/>
    <mergeCell ref="AH5:AR5"/>
    <mergeCell ref="AT5:BA5"/>
    <mergeCell ref="B7:AF7"/>
    <mergeCell ref="AH7:BA7"/>
    <mergeCell ref="BC7:BJ7"/>
    <mergeCell ref="A8:AF8"/>
    <mergeCell ref="AH8:BA8"/>
    <mergeCell ref="BC8:BJ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3:BY13"/>
    <mergeCell ref="A14:BY14"/>
    <mergeCell ref="A15:BY15"/>
    <mergeCell ref="A17:BY17"/>
    <mergeCell ref="A18:BY18"/>
    <mergeCell ref="A20:BY20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Z27:AD27"/>
    <mergeCell ref="AE27:AH27"/>
    <mergeCell ref="AI27:AM27"/>
    <mergeCell ref="AN27:AR27"/>
    <mergeCell ref="AS27:AW27"/>
    <mergeCell ref="AX27:BA27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AI28:AM28"/>
    <mergeCell ref="AN28:AR28"/>
    <mergeCell ref="AS28:AW28"/>
    <mergeCell ref="AX28:BA28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S29:AW29"/>
    <mergeCell ref="AX29:BA29"/>
    <mergeCell ref="BB29:BF29"/>
    <mergeCell ref="BG29:BK29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S51:AW51"/>
    <mergeCell ref="AX51:BA51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BB54:BF54"/>
    <mergeCell ref="BG54:BK54"/>
    <mergeCell ref="BL54:BP54"/>
    <mergeCell ref="BQ54:BT54"/>
    <mergeCell ref="BU54:BY54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E64:AH64"/>
    <mergeCell ref="AI64:AM64"/>
    <mergeCell ref="AN64:AR64"/>
    <mergeCell ref="AS64:AW64"/>
    <mergeCell ref="AX64:BA64"/>
    <mergeCell ref="BB64:BF64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X65:BA65"/>
    <mergeCell ref="BB65:BF65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X66:BA66"/>
    <mergeCell ref="BB66:BF66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X67:BA67"/>
    <mergeCell ref="BB67:BF67"/>
    <mergeCell ref="BG67:BK67"/>
    <mergeCell ref="BL67:BP67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H72:AL72"/>
    <mergeCell ref="AM72:AQ72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5:BK75"/>
    <mergeCell ref="A82:BL82"/>
    <mergeCell ref="A83:BK83"/>
    <mergeCell ref="AM76:AQ76"/>
    <mergeCell ref="AR76:AV76"/>
    <mergeCell ref="AW76:BA76"/>
    <mergeCell ref="BB76:BF7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U95:Y95"/>
    <mergeCell ref="Z95:AD95"/>
    <mergeCell ref="AE95:AH95"/>
    <mergeCell ref="AI95:AM95"/>
    <mergeCell ref="AN95:AR95"/>
    <mergeCell ref="AS95:AW95"/>
    <mergeCell ref="AX95:BA95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S98:AW98"/>
    <mergeCell ref="AX98:BA98"/>
    <mergeCell ref="BB98:BF98"/>
    <mergeCell ref="BG98:BK98"/>
    <mergeCell ref="BL98:BP98"/>
    <mergeCell ref="BQ98:BT98"/>
    <mergeCell ref="BU98:BY98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E108:AI108"/>
    <mergeCell ref="AJ108:AN108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9:BL119"/>
    <mergeCell ref="A120:BL120"/>
    <mergeCell ref="BD112:BH112"/>
    <mergeCell ref="A113:C113"/>
    <mergeCell ref="D113:T113"/>
    <mergeCell ref="U113:Y113"/>
    <mergeCell ref="A121:C122"/>
    <mergeCell ref="D121:P122"/>
    <mergeCell ref="Q121:U122"/>
    <mergeCell ref="V121:AE122"/>
    <mergeCell ref="AF121:AT121"/>
    <mergeCell ref="AU121:BI121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3:BI123"/>
    <mergeCell ref="BJ123:BN123"/>
    <mergeCell ref="BO123:BS123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5:BI125"/>
    <mergeCell ref="BJ125:BN125"/>
    <mergeCell ref="BO125:BS125"/>
    <mergeCell ref="BT125:BX125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2:BI152"/>
    <mergeCell ref="A174:BL174"/>
    <mergeCell ref="A175:BR175"/>
    <mergeCell ref="AP153:AT153"/>
    <mergeCell ref="AU153:AY153"/>
    <mergeCell ref="AZ153:BD153"/>
    <mergeCell ref="BE153:BI153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AY180:BC180"/>
    <mergeCell ref="BD180:BH180"/>
    <mergeCell ref="BI180:BM180"/>
    <mergeCell ref="BN180:BR180"/>
    <mergeCell ref="A184:BL184"/>
    <mergeCell ref="AT181:AX181"/>
    <mergeCell ref="AY181:BC181"/>
    <mergeCell ref="BD181:BH181"/>
    <mergeCell ref="BI181:BM181"/>
    <mergeCell ref="A185:C187"/>
    <mergeCell ref="D185:V187"/>
    <mergeCell ref="W185:AH185"/>
    <mergeCell ref="AI185:AT185"/>
    <mergeCell ref="AU185:AZ185"/>
    <mergeCell ref="BA185:BF185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X188:AZ188"/>
    <mergeCell ref="A188:C188"/>
    <mergeCell ref="D188:V188"/>
    <mergeCell ref="W188:Y188"/>
    <mergeCell ref="Z188:AB188"/>
    <mergeCell ref="AC188:AE188"/>
    <mergeCell ref="AF188:AH188"/>
    <mergeCell ref="AF189:AH189"/>
    <mergeCell ref="AI188:AK188"/>
    <mergeCell ref="AL188:AN188"/>
    <mergeCell ref="AO188:AQ188"/>
    <mergeCell ref="AR188:AT188"/>
    <mergeCell ref="AU188:AW188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90:AN190"/>
    <mergeCell ref="AO190:AQ190"/>
    <mergeCell ref="AR190:AT190"/>
    <mergeCell ref="AU190:AW190"/>
    <mergeCell ref="AX190:AZ190"/>
    <mergeCell ref="BA189:BC189"/>
    <mergeCell ref="AL189:AN189"/>
    <mergeCell ref="AO189:AQ189"/>
    <mergeCell ref="AR189:AT189"/>
    <mergeCell ref="AU189:AW189"/>
    <mergeCell ref="BD190:BF190"/>
    <mergeCell ref="BG190:BI190"/>
    <mergeCell ref="BJ190:BL190"/>
    <mergeCell ref="A194:BL194"/>
    <mergeCell ref="A195:BS195"/>
    <mergeCell ref="AO191:AQ191"/>
    <mergeCell ref="AR191:AT191"/>
    <mergeCell ref="AU191:AW191"/>
    <mergeCell ref="AX191:AZ191"/>
    <mergeCell ref="AI190:AK190"/>
    <mergeCell ref="A196:BS196"/>
    <mergeCell ref="A197:F198"/>
    <mergeCell ref="G197:S198"/>
    <mergeCell ref="T197:Z198"/>
    <mergeCell ref="AA197:AO197"/>
    <mergeCell ref="AP197:BD197"/>
    <mergeCell ref="BE197:BS197"/>
    <mergeCell ref="AA198:AE198"/>
    <mergeCell ref="AF198:AJ198"/>
    <mergeCell ref="AK198:AO198"/>
    <mergeCell ref="AP198:AT198"/>
    <mergeCell ref="AU198:AY198"/>
    <mergeCell ref="AZ198:BD198"/>
    <mergeCell ref="BE198:BI198"/>
    <mergeCell ref="BJ198:BN198"/>
    <mergeCell ref="BO198:BS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BE199:BI199"/>
    <mergeCell ref="BJ199:BN199"/>
    <mergeCell ref="BO199:BS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BE200:BI200"/>
    <mergeCell ref="BJ200:BN200"/>
    <mergeCell ref="BO200:BS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BE201:BI201"/>
    <mergeCell ref="BJ201:BN201"/>
    <mergeCell ref="BO201:BS201"/>
    <mergeCell ref="A204:BL204"/>
    <mergeCell ref="A205:BD205"/>
    <mergeCell ref="A206:F207"/>
    <mergeCell ref="G206:S207"/>
    <mergeCell ref="T206:Z207"/>
    <mergeCell ref="AA206:AO206"/>
    <mergeCell ref="AP206:BD206"/>
    <mergeCell ref="AA207:AE207"/>
    <mergeCell ref="AF207:AJ207"/>
    <mergeCell ref="AK207:AO207"/>
    <mergeCell ref="AP207:AT207"/>
    <mergeCell ref="AU207:AY207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Z210:BD210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A217:AE217"/>
    <mergeCell ref="AF217:AI217"/>
    <mergeCell ref="AJ217:AN217"/>
    <mergeCell ref="AO217:AR217"/>
    <mergeCell ref="AS217:AW217"/>
    <mergeCell ref="AX217:BA217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O218:AR218"/>
    <mergeCell ref="AS218:AW218"/>
    <mergeCell ref="AX218:BA218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220:M220"/>
    <mergeCell ref="N220:U220"/>
    <mergeCell ref="V220:Z220"/>
    <mergeCell ref="AA220:AE220"/>
    <mergeCell ref="AF220:AI220"/>
    <mergeCell ref="AJ220:AN220"/>
    <mergeCell ref="BG220:BJ220"/>
    <mergeCell ref="BK220:BO220"/>
    <mergeCell ref="BB219:BF219"/>
    <mergeCell ref="BG219:BJ219"/>
    <mergeCell ref="BK219:BO219"/>
    <mergeCell ref="BP219:BS219"/>
    <mergeCell ref="BP220:BS220"/>
    <mergeCell ref="A223:BL223"/>
    <mergeCell ref="A224:BL224"/>
    <mergeCell ref="A227:BL227"/>
    <mergeCell ref="A228:BL228"/>
    <mergeCell ref="A229:BL229"/>
    <mergeCell ref="AO220:AR220"/>
    <mergeCell ref="AS220:AW220"/>
    <mergeCell ref="AX220:BA220"/>
    <mergeCell ref="BB220:BF220"/>
    <mergeCell ref="A230:F231"/>
    <mergeCell ref="G230:S231"/>
    <mergeCell ref="T230:Y231"/>
    <mergeCell ref="Z230:AD231"/>
    <mergeCell ref="AE230:AJ231"/>
    <mergeCell ref="AK230:AP231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4:BL234"/>
    <mergeCell ref="A236:BL236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T239:AW240"/>
    <mergeCell ref="AX239:BG239"/>
    <mergeCell ref="BH239:BL240"/>
    <mergeCell ref="Z240:AD240"/>
    <mergeCell ref="AE240:AI240"/>
    <mergeCell ref="AX240:BB240"/>
    <mergeCell ref="BC240:BG240"/>
    <mergeCell ref="A241:F241"/>
    <mergeCell ref="G241:P241"/>
    <mergeCell ref="Q241:U241"/>
    <mergeCell ref="V241:Y241"/>
    <mergeCell ref="Z241:AD241"/>
    <mergeCell ref="AE241:AI241"/>
    <mergeCell ref="AJ241:AN241"/>
    <mergeCell ref="AO241:AS241"/>
    <mergeCell ref="AT241:AW241"/>
    <mergeCell ref="AX241:BB241"/>
    <mergeCell ref="BC241:BG241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AO243:AS243"/>
    <mergeCell ref="AT243:AW243"/>
    <mergeCell ref="AX243:BB243"/>
    <mergeCell ref="BC243:BG243"/>
    <mergeCell ref="BH243:BL243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53:BL253"/>
    <mergeCell ref="A254:BL254"/>
    <mergeCell ref="A257:BL257"/>
    <mergeCell ref="A258:BL258"/>
    <mergeCell ref="A259:BL259"/>
    <mergeCell ref="A263:AA263"/>
    <mergeCell ref="AH263:AP263"/>
    <mergeCell ref="AU263:BF263"/>
    <mergeCell ref="AH264:AP264"/>
    <mergeCell ref="AU264:BF264"/>
    <mergeCell ref="A266:AA266"/>
    <mergeCell ref="AH266:AP266"/>
    <mergeCell ref="AU266:BF266"/>
    <mergeCell ref="AH267:AP267"/>
    <mergeCell ref="AU267:BF267"/>
    <mergeCell ref="A31:D31"/>
    <mergeCell ref="E31:T31"/>
    <mergeCell ref="U31:Y31"/>
    <mergeCell ref="Z31:AD31"/>
    <mergeCell ref="AE31:AH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S32:AW32"/>
    <mergeCell ref="AX32:BA32"/>
    <mergeCell ref="BB32:BF32"/>
    <mergeCell ref="BG32:BK32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BU33:BY33"/>
    <mergeCell ref="AS33:AW33"/>
    <mergeCell ref="AX33:BA33"/>
    <mergeCell ref="BB33:BF33"/>
    <mergeCell ref="BG33:BK33"/>
    <mergeCell ref="BL33:BP33"/>
    <mergeCell ref="BQ33:BT3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55:D55"/>
    <mergeCell ref="E55:T55"/>
    <mergeCell ref="U55:Y55"/>
    <mergeCell ref="Z55:AD55"/>
    <mergeCell ref="AE55:AH55"/>
    <mergeCell ref="AI55:AM55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S57:AW57"/>
    <mergeCell ref="AX57:BA57"/>
    <mergeCell ref="BB57:BF57"/>
    <mergeCell ref="BG57:BK57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N99:AR99"/>
    <mergeCell ref="AS99:AW99"/>
    <mergeCell ref="AX99:BA99"/>
    <mergeCell ref="BG80:BK80"/>
    <mergeCell ref="BG79:BK79"/>
    <mergeCell ref="A80:D80"/>
    <mergeCell ref="E80:W80"/>
    <mergeCell ref="X80:AB80"/>
    <mergeCell ref="AC80:AG80"/>
    <mergeCell ref="AH80:AL80"/>
    <mergeCell ref="A99:C99"/>
    <mergeCell ref="D99:T99"/>
    <mergeCell ref="U99:Y99"/>
    <mergeCell ref="Z99:AD99"/>
    <mergeCell ref="AE99:AH99"/>
    <mergeCell ref="AI99:AM99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B103:BF103"/>
    <mergeCell ref="BG103:BK103"/>
    <mergeCell ref="AO112:AS112"/>
    <mergeCell ref="AT112:AX112"/>
    <mergeCell ref="AY112:BC112"/>
    <mergeCell ref="BL103:BP103"/>
    <mergeCell ref="BQ103:BT103"/>
    <mergeCell ref="BU103:BY10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J115:AN115"/>
    <mergeCell ref="AO115:AS115"/>
    <mergeCell ref="AT115:AX115"/>
    <mergeCell ref="AY115:BC115"/>
    <mergeCell ref="BD113:BH113"/>
    <mergeCell ref="A114:C114"/>
    <mergeCell ref="D114:T114"/>
    <mergeCell ref="U114:Y114"/>
    <mergeCell ref="Z114:AD114"/>
    <mergeCell ref="AE114:AI114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P126:AT126"/>
    <mergeCell ref="AU126:AY126"/>
    <mergeCell ref="AZ126:BD126"/>
    <mergeCell ref="BD116:BH116"/>
    <mergeCell ref="BD115:BH115"/>
    <mergeCell ref="A116:C116"/>
    <mergeCell ref="D116:T116"/>
    <mergeCell ref="U116:Y116"/>
    <mergeCell ref="Z116:AD116"/>
    <mergeCell ref="AE116:AI116"/>
    <mergeCell ref="A126:C126"/>
    <mergeCell ref="D126:P126"/>
    <mergeCell ref="Q126:U126"/>
    <mergeCell ref="V126:AE126"/>
    <mergeCell ref="AF126:AJ126"/>
    <mergeCell ref="AK126:AO126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7:BI127"/>
    <mergeCell ref="BJ127:BN127"/>
    <mergeCell ref="BO127:BS127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9:BI129"/>
    <mergeCell ref="BJ129:BN129"/>
    <mergeCell ref="BO129:BS129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1:BI131"/>
    <mergeCell ref="BJ131:BN131"/>
    <mergeCell ref="BO131:BS131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3:BI133"/>
    <mergeCell ref="BJ133:BN133"/>
    <mergeCell ref="BO133:BS133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5:BI135"/>
    <mergeCell ref="BJ135:BN135"/>
    <mergeCell ref="BO135:BS135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7:BI137"/>
    <mergeCell ref="BJ137:BN137"/>
    <mergeCell ref="BO137:BS137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9:BI139"/>
    <mergeCell ref="BJ139:BN139"/>
    <mergeCell ref="BO139:BS139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1:BI141"/>
    <mergeCell ref="BJ141:BN141"/>
    <mergeCell ref="BO141:BS141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3:BI143"/>
    <mergeCell ref="BJ143:BN143"/>
    <mergeCell ref="BO143:BS143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5:BX145"/>
    <mergeCell ref="AP145:AT145"/>
    <mergeCell ref="AU145:AY145"/>
    <mergeCell ref="AZ145:BD145"/>
    <mergeCell ref="BE145:BI145"/>
    <mergeCell ref="BJ145:BN145"/>
    <mergeCell ref="BO145:BS145"/>
    <mergeCell ref="A153:C153"/>
    <mergeCell ref="D153:P153"/>
    <mergeCell ref="Q153:U153"/>
    <mergeCell ref="V153:AE153"/>
    <mergeCell ref="AF153:AJ153"/>
    <mergeCell ref="AK153:AO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2:BI172"/>
    <mergeCell ref="AP171:AT171"/>
    <mergeCell ref="AU171:AY171"/>
    <mergeCell ref="AZ171:BD171"/>
    <mergeCell ref="BE171:BI171"/>
    <mergeCell ref="AI191:AK191"/>
    <mergeCell ref="AL191:AN191"/>
    <mergeCell ref="BN181:BR181"/>
    <mergeCell ref="A181:T181"/>
    <mergeCell ref="U181:Y181"/>
    <mergeCell ref="Z181:AD181"/>
    <mergeCell ref="AE181:AI181"/>
    <mergeCell ref="AJ181:AN181"/>
    <mergeCell ref="AO181:AS181"/>
    <mergeCell ref="BA190:BC190"/>
    <mergeCell ref="BA191:BC191"/>
    <mergeCell ref="BD191:BF191"/>
    <mergeCell ref="BG191:BI191"/>
    <mergeCell ref="BJ191:BL191"/>
    <mergeCell ref="A191:C191"/>
    <mergeCell ref="D191:V191"/>
    <mergeCell ref="W191:Y191"/>
    <mergeCell ref="Z191:AB191"/>
    <mergeCell ref="AC191:AE191"/>
    <mergeCell ref="AF191:AH19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Z202:BD202"/>
    <mergeCell ref="BE202:BI202"/>
    <mergeCell ref="BJ202:BN202"/>
    <mergeCell ref="BO202:BS202"/>
    <mergeCell ref="AP211:AT211"/>
    <mergeCell ref="AU211:AY211"/>
    <mergeCell ref="AZ211:BD211"/>
    <mergeCell ref="A211:F211"/>
    <mergeCell ref="G211:S211"/>
    <mergeCell ref="T211:Z211"/>
    <mergeCell ref="AA211:AE211"/>
    <mergeCell ref="AF211:AJ211"/>
    <mergeCell ref="AK211:AO211"/>
  </mergeCells>
  <printOptions gridLines="false" gridLinesSet="true"/>
  <pageMargins left="0.32" right="0.33" top="0.39370078740157" bottom="0.39370078740157" header="0" footer="0"/>
  <pageSetup paperSize="9" orientation="landscape" scale="65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КПК2417110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2025-04-01T15:08:12+03:00</dcterms:modified>
  <dc:title>Untitled Spreadsheet</dc:title>
  <dc:description/>
  <dc:subject/>
  <cp:keywords/>
  <cp:category/>
</cp:coreProperties>
</file>