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Додаток2 КПК2411091" sheetId="1" r:id="rId4"/>
  </sheets>
  <definedNames>
    <definedName name="_xlnm.Print_Area" localSheetId="0">'Додаток2 КПК2411091'!$A$1:$BY$247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<sst xmlns="http://schemas.openxmlformats.org/spreadsheetml/2006/main" uniqueCount="268">
  <si>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</si>
  <si>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БЮДЖЕТНИЙ ЗАПИТ НА 2024-2026 РОКИ індивідуальний (Форма 2024-2)</t>
  </si>
  <si>
    <t>1.</t>
  </si>
  <si>
    <t>Департамент агропромислового розвитку Івано-Франківської обласної державної адміністрації</t>
  </si>
  <si>
    <t>(2)(4)</t>
  </si>
  <si>
    <t>33645091</t>
  </si>
  <si>
    <t xml:space="preserve">                (найменування головного розпорядника коштів місцевого бюджету)                        </t>
  </si>
  <si>
    <t>(код Типової відомчої класифікації видатків та кредитування місцевого бюджету)</t>
  </si>
  <si>
    <t>(код за ЄДРПОУ)</t>
  </si>
  <si>
    <t>2.</t>
  </si>
  <si>
    <t>Департамент агропромислового розвитку Iвано-Франкiвської обласної державної адмiнiстрацiї</t>
  </si>
  <si>
    <t>(2)(4)(1)</t>
  </si>
  <si>
    <t xml:space="preserve">                            (найменування відповідального виконавця )              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</si>
  <si>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</si>
  <si>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</si>
  <si>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(2)(4)(1)(1)(0)(9)(1)</t>
  </si>
  <si>
    <t>(1)(0)(9)(1)</t>
  </si>
  <si>
    <t>(0)(9)(3)(0)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</si>
  <si>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</si>
  <si>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0910000000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</si>
  <si>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</si>
  <si>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</si>
  <si>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</si>
  <si>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</si>
  <si>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</si>
  <si>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Мета та завдання бюджетної програми на 2024 - 2026 роки</t>
  </si>
  <si>
    <t>1) мета бюджетної програми, строки її реалізації;</t>
  </si>
  <si>
    <t>Підготовка, перепідготовка і підвищення кваліфікації робітничих кадрів</t>
  </si>
  <si>
    <t xml:space="preserve">2) завдання бюджетної програми; </t>
  </si>
  <si>
    <t>Надання освітніх послуг, спрямованих на задоволення потреб сільськогосподарських та інших підприємств і оргазінацій усіх форм власності області у підготовці кадрів, рівень спеціальної  підготовки яких відповідає державним стандартам.</t>
  </si>
  <si>
    <t>3) підстави реалізації бюджетної програми.</t>
  </si>
  <si>
    <t>- Закон України від 23.05.1991р. №1060 "Про освіту" (зі змінами та доповненнями);
- Закон України від 10.02.1998р. №103 "Про професійно-технічну освіту" (зі змінами та доповненнями);
-  Постанова Кабінету Міністрів України від 30.09.2002р. №1298 "Про оплату працівників  на основі Єдиної тарифної сітки розрядів і коефіцієнтів з оплати праці установ, закладів та організацій галузей бюджетної сфери" (зі змінами).</t>
  </si>
  <si>
    <t>5. Надходження для виконання бюджетної програми:</t>
  </si>
  <si>
    <t>1) надходження для виконання бюджетної програми у 2022 - 2024 роках:</t>
  </si>
  <si>
    <t>(грн)</t>
  </si>
  <si>
    <t>Код</t>
  </si>
  <si>
    <t>Найменування</t>
  </si>
  <si>
    <t>2022 рік (звіт)</t>
  </si>
  <si>
    <t>2023 рік (затверджено)</t>
  </si>
  <si>
    <t>2024 рік (проект)</t>
  </si>
  <si>
    <t>загальний фонд</t>
  </si>
  <si>
    <t>спеціальний фонд</t>
  </si>
  <si>
    <t>у тому числі бюджет розвитку</t>
  </si>
  <si>
    <t xml:space="preserve">разом (3+4) </t>
  </si>
  <si>
    <t xml:space="preserve">разом (7+8) </t>
  </si>
  <si>
    <t xml:space="preserve">разом (11+12) </t>
  </si>
  <si>
    <t>dcode</t>
  </si>
  <si>
    <t>name</t>
  </si>
  <si>
    <t>z1</t>
  </si>
  <si>
    <t>s1</t>
  </si>
  <si>
    <t>br1</t>
  </si>
  <si>
    <t>formula=IF(ISNUMBER(RC[-14]),RC[-14],0)+IF(ISNUMBER(RC[-9]),RC[-9],0)</t>
  </si>
  <si>
    <t>z2</t>
  </si>
  <si>
    <t>s2</t>
  </si>
  <si>
    <t>br2</t>
  </si>
  <si>
    <t>z3</t>
  </si>
  <si>
    <t>s3</t>
  </si>
  <si>
    <t>br3</t>
  </si>
  <si>
    <t>p2.5.1</t>
  </si>
  <si>
    <t>Надходження із загального фонду бюджету</t>
  </si>
  <si>
    <t>X</t>
  </si>
  <si>
    <t>s2.5.1</t>
  </si>
  <si>
    <t>УСЬОГО</t>
  </si>
  <si>
    <t>2) надходження для виконання бюджетної програми  у 2025 - 2026 роках:</t>
  </si>
  <si>
    <t>2025 рік (прогноз)</t>
  </si>
  <si>
    <t>2026 рік (прогноз)</t>
  </si>
  <si>
    <t>z4</t>
  </si>
  <si>
    <t>s4</t>
  </si>
  <si>
    <t>br4</t>
  </si>
  <si>
    <t>formula=IF(ISNUMBER(RC[-15]),RC[-15],0)+IF(ISNUMBER(RC[-10]),RC[-10],0)</t>
  </si>
  <si>
    <t>z5</t>
  </si>
  <si>
    <t>s5</t>
  </si>
  <si>
    <t>br5</t>
  </si>
  <si>
    <t>p2.5.2</t>
  </si>
  <si>
    <t>s2.5.2</t>
  </si>
  <si>
    <t>6. Витрати за кодами Економічної класифікації видатків / Класифікації кредитування бюджету:</t>
  </si>
  <si>
    <t>1) видатки за кодами Економічної класифікації видатків бюджету у 2022 - 2024 роках:</t>
  </si>
  <si>
    <t>Код Економічної класифікації видатків бюджету</t>
  </si>
  <si>
    <t>ecode</t>
  </si>
  <si>
    <t>p2.6.1</t>
  </si>
  <si>
    <t>Заробітна плата</t>
  </si>
  <si>
    <t>s2.6.1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</si>
  <si>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</si>
  <si>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</si>
  <si>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</si>
  <si>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електроенергії</t>
  </si>
  <si>
    <t>2) надання кредитів за кодами Класифікації кредитування бюджету у 2022 - 2024 роках:</t>
  </si>
  <si>
    <t>Код Класифікації кредитування бюджету</t>
  </si>
  <si>
    <t>p2.6.2</t>
  </si>
  <si>
    <t>s2.6.2</t>
  </si>
  <si>
    <t>3) видатки за кодами Економічної класифікації видатків бюджету у 2025 - 2026 роках:</t>
  </si>
  <si>
    <t>p2.6.3</t>
  </si>
  <si>
    <t>s2.6.3</t>
  </si>
  <si>
    <t>4) надання кредитів за кодами Класифікації кредитування бюджету у 2025 - 2026 роках:</t>
  </si>
  <si>
    <t>p2.6.4</t>
  </si>
  <si>
    <t>s2.6.4</t>
  </si>
  <si>
    <t>7. Витрати за напрямами використання бюджетних коштів:</t>
  </si>
  <si>
    <t>1) витрати за напрямами використання бюджетних коштів у 2022 - 2024 роках:</t>
  </si>
  <si>
    <t>№ з/п</t>
  </si>
  <si>
    <t>Напрями використання бюджетних коштів</t>
  </si>
  <si>
    <t>npp</t>
  </si>
  <si>
    <t>p2.7.1</t>
  </si>
  <si>
    <t>Підготовка кадрів закладами професійної (професійно-технічної) освіти та іншими закладами освіти</t>
  </si>
  <si>
    <t>s2.7.1</t>
  </si>
  <si>
    <t>2) витрати за напрямами використання бюджетних коштів у 2025 - 2026 роках:</t>
  </si>
  <si>
    <t xml:space="preserve">  </t>
  </si>
  <si>
    <t>p2.7.2</t>
  </si>
  <si>
    <t>s2.7.2</t>
  </si>
  <si>
    <t>8. Результативні показники бюджетної програми:</t>
  </si>
  <si>
    <t>1) результативні показники бюджетної програми у 2022 - 2024 роках:</t>
  </si>
  <si>
    <t>Показники</t>
  </si>
  <si>
    <t>Одиниця виміру</t>
  </si>
  <si>
    <t>Джерело інформації</t>
  </si>
  <si>
    <t xml:space="preserve">разом (5+6) </t>
  </si>
  <si>
    <t xml:space="preserve">разом (8+9) </t>
  </si>
  <si>
    <t>zp</t>
  </si>
  <si>
    <t>od_vim</t>
  </si>
  <si>
    <t>dger_inf</t>
  </si>
  <si>
    <t>zp1</t>
  </si>
  <si>
    <t>sp1</t>
  </si>
  <si>
    <t xml:space="preserve">formula=RC[-16]+RC[-8]                          </t>
  </si>
  <si>
    <t>zp2</t>
  </si>
  <si>
    <t>sp2</t>
  </si>
  <si>
    <t>zp3</t>
  </si>
  <si>
    <t>sp3</t>
  </si>
  <si>
    <t>p2.8.1</t>
  </si>
  <si>
    <t>затрат</t>
  </si>
  <si>
    <t>s2.8.1</t>
  </si>
  <si>
    <t>Середньорічне число штатних працівників адмінперсоналу, за умовами праці віднесені до педагогічного персоналу</t>
  </si>
  <si>
    <t>од.</t>
  </si>
  <si>
    <t>Штатний розпис</t>
  </si>
  <si>
    <t>Середньорічне число штатних працівників спеціалістів</t>
  </si>
  <si>
    <t>Середньорічне число штатних працівників робітників</t>
  </si>
  <si>
    <t>Всього середньорічне число штатних працівників</t>
  </si>
  <si>
    <t>продукту</t>
  </si>
  <si>
    <t>Середньорічна кількість робітничих кадрів, які здійснюють підготовку та перепідготовку</t>
  </si>
  <si>
    <t>осіб</t>
  </si>
  <si>
    <t>Розрахункові дані</t>
  </si>
  <si>
    <t>Середньорічна кількість робітничих кадрів, які здійснюють підвищення кваліфікації</t>
  </si>
  <si>
    <t>ефективності</t>
  </si>
  <si>
    <t>Середні витрати на одного робітника, який здійснює підвищення кваліфікації</t>
  </si>
  <si>
    <t>грн.</t>
  </si>
  <si>
    <t>Середні витрати на одного робітника, який здійснює підготовку</t>
  </si>
  <si>
    <t>якості</t>
  </si>
  <si>
    <t>Питома вага робітників, які отримують відповідний документ про освіту у загальному випуску</t>
  </si>
  <si>
    <t>відс.</t>
  </si>
  <si>
    <t>2) результативні показники бюджетної програми у 2025 - 2026 роках:</t>
  </si>
  <si>
    <t>zp4</t>
  </si>
  <si>
    <t>sp4</t>
  </si>
  <si>
    <t>zp5</t>
  </si>
  <si>
    <t>sp5</t>
  </si>
  <si>
    <t>p2.8.2</t>
  </si>
  <si>
    <t>s2.8.2</t>
  </si>
  <si>
    <t>9. Структура видатків на оплату праці:</t>
  </si>
  <si>
    <t>p2.9</t>
  </si>
  <si>
    <t>Обов’язкові виплати, у тому числі:</t>
  </si>
  <si>
    <t>s2.9</t>
  </si>
  <si>
    <t>посадовий оклад</t>
  </si>
  <si>
    <t>доплати</t>
  </si>
  <si>
    <t>надбавки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</si>
  <si>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</si>
  <si>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</si>
  <si>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</si>
  <si>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</si>
  <si>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</si>
  <si>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10. Чисельність зайнятих у бюджетних установах:</t>
  </si>
  <si>
    <t>Категорії працівників</t>
  </si>
  <si>
    <t>2023 рік (план)</t>
  </si>
  <si>
    <t>2024 рік</t>
  </si>
  <si>
    <t>2025 рік</t>
  </si>
  <si>
    <t xml:space="preserve">2026 рік </t>
  </si>
  <si>
    <t>затверджено</t>
  </si>
  <si>
    <t>фактич но зайняті</t>
  </si>
  <si>
    <t>zz1</t>
  </si>
  <si>
    <t>zf1</t>
  </si>
  <si>
    <t>sz1</t>
  </si>
  <si>
    <t>sf1</t>
  </si>
  <si>
    <t>zz2</t>
  </si>
  <si>
    <t>zf2</t>
  </si>
  <si>
    <t>sz2</t>
  </si>
  <si>
    <t>sf2</t>
  </si>
  <si>
    <t>p2.10</t>
  </si>
  <si>
    <t>030 - Спеціалісти</t>
  </si>
  <si>
    <t>s2.10</t>
  </si>
  <si>
    <t>070 - Робітники</t>
  </si>
  <si>
    <t>370 - Адміністративний персонал</t>
  </si>
  <si>
    <t>УСЬОГО штатних одиниць</t>
  </si>
  <si>
    <t>з них штатні одиниці за загальним фондом, що враховані також у спеціальному фонді</t>
  </si>
  <si>
    <t>11. Місцеві/регіональні програми, які виконуються в межах бюджетної програми:</t>
  </si>
  <si>
    <t>1) місцеві/регіональні програми, які виконуються в межах бюджетної програми у 2022 - 2024 роках:</t>
  </si>
  <si>
    <t>Найменування місцевої/ регіональної програми</t>
  </si>
  <si>
    <t>Коли та яким документом затверджена</t>
  </si>
  <si>
    <t xml:space="preserve">разом (4+5) </t>
  </si>
  <si>
    <t xml:space="preserve">разом (10+11) </t>
  </si>
  <si>
    <t>pidstava</t>
  </si>
  <si>
    <t>formula=IF(ISNUMBER(RC[-10]),RC[-10],0)+IF(ISNUMBER(RC[-5]),RC[-5],0)</t>
  </si>
  <si>
    <t>p2.11.1</t>
  </si>
  <si>
    <t>s2.11.1</t>
  </si>
  <si>
    <t>2) місцеві/регіональні програми, які виконуються в межах бюджетної програми у 2025 - 2026 роках:</t>
  </si>
  <si>
    <t>p2.11.2</t>
  </si>
  <si>
    <t>s2.11.2</t>
  </si>
  <si>
    <t>12. Об’єкти, які виконуються в межах бюджетної програми за рахунок коштів бюджету розвитку у 2022 - 2026 роках: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</si>
  <si>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</si>
  <si>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</si>
  <si>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</si>
  <si>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</si>
  <si>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</si>
  <si>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invest_pr</t>
  </si>
  <si>
    <t>strok</t>
  </si>
  <si>
    <t>vartist</t>
  </si>
  <si>
    <t>p2.12.1</t>
  </si>
  <si>
    <t>s2.12.1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</si>
  <si>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</si>
  <si>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>14. Бюджетні зобов’язання у 2022 - 2024 роках:</t>
  </si>
  <si>
    <t>1) кредиторська заборгованість місцевого бюджету у 2022 році:</t>
  </si>
  <si>
    <t>Код Економічної класифікації видатків бюджету / код Класифікації кредитування бюджету</t>
  </si>
  <si>
    <t>Затверджено з урахуванням змін</t>
  </si>
  <si>
    <t>Касові видатки/ надання кредитів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</si>
  <si>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</si>
  <si>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</si>
  <si>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</si>
  <si>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Погашено кредиторську заборгованість за рахунок коштів</t>
  </si>
  <si>
    <t>Бюджетні зобов’язання (4+6)</t>
  </si>
  <si>
    <t>загального фонду</t>
  </si>
  <si>
    <t>спеціального фонду</t>
  </si>
  <si>
    <t>st1</t>
  </si>
  <si>
    <t>st2</t>
  </si>
  <si>
    <t>st3</t>
  </si>
  <si>
    <t>st4</t>
  </si>
  <si>
    <t>formula=IF(ISNUMBER(RC[-6]),RC[-6],0)-IF(ISNUMBER(RC[-12]),RC[-12],0)</t>
  </si>
  <si>
    <t>st5</t>
  </si>
  <si>
    <t>st6</t>
  </si>
  <si>
    <t>formula=IF(ISNUMBER(RC[-33]),RC[-33],0)+IF(ISNUMBER(RC[-22]),RC[-22],0)</t>
  </si>
  <si>
    <t>p2.13.1</t>
  </si>
  <si>
    <t>s2.13.1</t>
  </si>
  <si>
    <t xml:space="preserve">2) кредиторська заборгованість місцевого бюджету у 2023 - 2024 роках: </t>
  </si>
  <si>
    <t>2023 рік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</si>
  <si>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</si>
  <si>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</si>
  <si>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</si>
  <si>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</si>
  <si>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граничний обсяг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</si>
  <si>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</si>
  <si>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</si>
  <si>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formula=IF(ISNUMBER(RC[-19]),RC[-19],0)-IF(ISNUMBER(RC[-10]),RC[-10],0)</t>
  </si>
  <si>
    <t>formula=IF(ISNUMBER(RC[-24]),RC[-24],0)-IF(ISNUMBER(RC[-20]),RC[-20],0)-IF(ISNUMBER(RC[-15]),RC[-15],0)</t>
  </si>
  <si>
    <t>st7</t>
  </si>
  <si>
    <t>p2.13.2</t>
  </si>
  <si>
    <t>s2.13.2</t>
  </si>
  <si>
    <t>3) дебіторська заборгованість у 2022 - 2023 роках:</t>
  </si>
  <si>
    <t>Дебіторська заборгованість на 01.01.2022</t>
  </si>
  <si>
    <t>Дебіторська заборгованість на 01.01.2023</t>
  </si>
  <si>
    <t>Очікувана дебіторська заборгованость  на 01.01.2024</t>
  </si>
  <si>
    <t>Причини виникнення заборгованості</t>
  </si>
  <si>
    <t>Вжиті заходи щодо погашення заборгованості</t>
  </si>
  <si>
    <t>prich</t>
  </si>
  <si>
    <t>zahodi</t>
  </si>
  <si>
    <t>p2.13.3</t>
  </si>
  <si>
    <t>s2.13.3</t>
  </si>
  <si>
    <t>4) аналіз управління бюджетними зобов'язаннями та пропозиції щодо упорядкування бюджетних зобов'язань у 2023 році.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</si>
  <si>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</si>
  <si>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2022 році, та очікувані результати у 2023 році.</t>
  </si>
  <si>
    <t>Керівник установи</t>
  </si>
  <si>
    <t>ХАМЧИЧ А. О.</t>
  </si>
  <si>
    <t xml:space="preserve"> (підпис)</t>
  </si>
  <si>
    <t>(прізвище та ініціали)</t>
  </si>
  <si>
    <t>Керівник фінансової служби</t>
  </si>
  <si>
    <t>ЦАЛЬ Л.В.</t>
  </si>
</sst>
</file>

<file path=xl/styles.xml><?xml version="1.0" encoding="utf-8"?>
<styleSheet xmlns="http://schemas.openxmlformats.org/spreadsheetml/2006/main" xml:space="preserve">
  <numFmts count="1">
    <numFmt numFmtId="164" formatCode="#0.00"/>
  </numFmts>
  <fonts count="12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8"/>
      <color rgb="FF000000"/>
      <name val="Times New Roman CYR"/>
    </font>
    <font>
      <b val="1"/>
      <i val="0"/>
      <strike val="0"/>
      <u val="single"/>
      <sz val="11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1"/>
      <i val="0"/>
      <strike val="0"/>
      <u val="none"/>
      <sz val="11"/>
      <color rgb="FF000000"/>
      <name val="Times New Roman CYR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8"/>
      <color rgb="FF000000"/>
      <name val="Arial Cyr"/>
    </font>
    <font>
      <b val="0"/>
      <i val="0"/>
      <strike val="0"/>
      <u val="none"/>
      <sz val="11"/>
      <color rgb="FF000000"/>
      <name val="Times New Roman CYR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3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numFmtId="0" fontId="0" fillId="0" borderId="0"/>
  </cellStyleXfs>
  <cellXfs count="13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hidden="false"/>
    </xf>
    <xf xfId="0" fontId="0" numFmtId="3" fillId="0" borderId="0" applyFont="0" applyNumberFormat="1" applyFill="0" applyBorder="0" applyAlignment="1" applyProtection="true">
      <alignment horizontal="right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6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164" fillId="0" borderId="6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3" numFmtId="164" fillId="0" borderId="6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8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164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164" fillId="0" borderId="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164" fillId="0" borderId="5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left" vertical="center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6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3" fillId="0" borderId="6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3" fillId="0" borderId="3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3" fillId="0" borderId="4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3" fillId="0" borderId="5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3" numFmtId="0" fillId="0" borderId="5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3" numFmtId="3" fillId="0" borderId="6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5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3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3" numFmtId="3" fillId="0" borderId="4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3" numFmtId="3" fillId="0" borderId="5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6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right" vertical="center" textRotation="0" wrapText="true" shrinkToFit="false"/>
      <protection hidden="false"/>
    </xf>
    <xf xfId="0" fontId="3" numFmtId="3" fillId="0" borderId="6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0" numFmtId="3" fillId="0" borderId="6" applyFont="0" applyNumberFormat="1" applyFill="0" applyBorder="1" applyAlignment="1" applyProtection="true">
      <alignment horizontal="right" vertical="center" textRotation="0" wrapText="true" shrinkToFit="false"/>
      <protection hidden="false"/>
    </xf>
    <xf xfId="0" fontId="3" numFmtId="0" fillId="0" borderId="6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0" numFmtId="0" fillId="0" borderId="6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3" numFmtId="1" fillId="0" borderId="6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true" shrinkToFit="false"/>
      <protection hidden="false"/>
    </xf>
    <xf xfId="0" fontId="7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11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CA248"/>
  <sheetViews>
    <sheetView tabSelected="1" workbookViewId="0" showGridLines="true" showRowColHeaders="1">
      <selection activeCell="AO261" sqref="AO261"/>
    </sheetView>
  </sheetViews>
  <sheetFormatPr customHeight="true" defaultRowHeight="12.9" outlineLevelRow="0" outlineLevelCol="0"/>
  <cols>
    <col min="1" max="1" width="2.875" customWidth="true" style="0"/>
    <col min="2" max="2" width="2.875" customWidth="true" style="0"/>
    <col min="3" max="3" width="2.875" customWidth="true" style="0"/>
    <col min="4" max="4" width="2.875" customWidth="true" style="0"/>
    <col min="5" max="5" width="2.875" customWidth="true" style="0"/>
    <col min="6" max="6" width="2.875" customWidth="true" style="0"/>
    <col min="7" max="7" width="2.875" customWidth="true" style="0"/>
    <col min="8" max="8" width="2.875" customWidth="true" style="0"/>
    <col min="9" max="9" width="2.875" customWidth="true" style="0"/>
    <col min="10" max="10" width="2.875" customWidth="true" style="0"/>
    <col min="11" max="11" width="2.875" customWidth="true" style="0"/>
    <col min="12" max="12" width="2.875" customWidth="true" style="0"/>
    <col min="13" max="13" width="2.875" customWidth="true" style="0"/>
    <col min="14" max="14" width="2.875" customWidth="true" style="0"/>
    <col min="15" max="15" width="2.875" customWidth="true" style="0"/>
    <col min="16" max="16" width="2.875" customWidth="true" style="0"/>
    <col min="17" max="17" width="2.875" customWidth="true" style="0"/>
    <col min="18" max="18" width="2.875" customWidth="true" style="0"/>
    <col min="19" max="19" width="2.875" customWidth="true" style="0"/>
    <col min="20" max="20" width="2.875" customWidth="true" style="0"/>
    <col min="21" max="21" width="2.875" customWidth="true" style="0"/>
    <col min="22" max="22" width="2.875" customWidth="true" style="0"/>
    <col min="23" max="23" width="2.875" customWidth="true" style="0"/>
    <col min="24" max="24" width="2.875" customWidth="true" style="0"/>
    <col min="25" max="25" width="2.875" customWidth="true" style="0"/>
    <col min="26" max="26" width="2.875" customWidth="true" style="0"/>
    <col min="27" max="27" width="2.875" customWidth="true" style="0"/>
    <col min="28" max="28" width="2.875" customWidth="true" style="0"/>
    <col min="29" max="29" width="2.875" customWidth="true" style="0"/>
    <col min="30" max="30" width="2.875" customWidth="true" style="0"/>
    <col min="31" max="31" width="2.875" customWidth="true" style="0"/>
    <col min="32" max="32" width="2.875" customWidth="true" style="0"/>
    <col min="33" max="33" width="2.875" customWidth="true" style="0"/>
    <col min="34" max="34" width="2.875" customWidth="true" style="0"/>
    <col min="35" max="35" width="2.875" customWidth="true" style="0"/>
    <col min="36" max="36" width="2.875" customWidth="true" style="0"/>
    <col min="37" max="37" width="2.875" customWidth="true" style="0"/>
    <col min="38" max="38" width="2.875" customWidth="true" style="0"/>
    <col min="39" max="39" width="2.875" customWidth="true" style="0"/>
    <col min="40" max="40" width="2.875" customWidth="true" style="0"/>
    <col min="41" max="41" width="2.875" customWidth="true" style="0"/>
    <col min="42" max="42" width="2.875" customWidth="true" style="0"/>
    <col min="43" max="43" width="2.875" customWidth="true" style="0"/>
    <col min="44" max="44" width="2.875" customWidth="true" style="0"/>
    <col min="45" max="45" width="2.875" customWidth="true" style="0"/>
    <col min="46" max="46" width="2.875" customWidth="true" style="0"/>
    <col min="47" max="47" width="2.875" customWidth="true" style="0"/>
    <col min="48" max="48" width="2.875" customWidth="true" style="0"/>
    <col min="49" max="49" width="2.875" customWidth="true" style="0"/>
    <col min="50" max="50" width="2.875" customWidth="true" style="0"/>
    <col min="51" max="51" width="2.875" customWidth="true" style="0"/>
    <col min="52" max="52" width="2.875" customWidth="true" style="0"/>
    <col min="53" max="53" width="2.875" customWidth="true" style="0"/>
    <col min="54" max="54" width="2.875" customWidth="true" style="0"/>
    <col min="55" max="55" width="2.875" customWidth="true" style="0"/>
    <col min="56" max="56" width="2.875" customWidth="true" style="0"/>
    <col min="57" max="57" width="2.875" customWidth="true" style="0"/>
    <col min="58" max="58" width="2.875" customWidth="true" style="0"/>
    <col min="59" max="59" width="2.875" customWidth="true" style="0"/>
    <col min="60" max="60" width="2.875" customWidth="true" style="0"/>
    <col min="61" max="61" width="2.875" customWidth="true" style="0"/>
    <col min="62" max="62" width="2.875" customWidth="true" style="0"/>
    <col min="63" max="63" width="2.875" customWidth="true" style="0"/>
    <col min="64" max="64" width="2.875" customWidth="true" style="0"/>
    <col min="65" max="65" width="2.875" customWidth="true" style="0"/>
    <col min="66" max="66" width="2.875" customWidth="true" style="0"/>
    <col min="67" max="67" width="2.875" customWidth="true" style="0"/>
    <col min="68" max="68" width="2.875" customWidth="true" style="0"/>
    <col min="69" max="69" width="2.875" customWidth="true" style="0"/>
    <col min="70" max="70" width="2.875" customWidth="true" style="0"/>
    <col min="71" max="71" width="2.875" customWidth="true" style="0"/>
    <col min="72" max="72" width="2.875" customWidth="true" style="0"/>
    <col min="73" max="73" width="2.875" customWidth="true" style="0"/>
    <col min="74" max="74" width="2.875" customWidth="true" style="0"/>
    <col min="75" max="75" width="2.875" customWidth="true" style="0"/>
    <col min="76" max="76" width="2.875" customWidth="true" style="0"/>
    <col min="77" max="77" width="2.875" customWidth="true" style="0"/>
    <col min="78" max="78" width="2.875" customWidth="true" style="0"/>
    <col min="79" max="79" width="4" hidden="true" customWidth="true" style="0"/>
  </cols>
  <sheetData>
    <row r="1" spans="1:79" customHeight="1" ht="57.7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0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customHeight="1" ht="14.3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customHeight="1" ht="14.3">
      <c r="A4" s="11" t="s">
        <v>2</v>
      </c>
      <c r="B4" s="126" t="s">
        <v>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28" t="s">
        <v>4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1" t="s">
        <v>5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customHeight="1" ht="23.95">
      <c r="A5" s="43" t="s">
        <v>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7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8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customHeight="1" ht="12.9">
      <c r="BE6" s="14"/>
      <c r="BF6" s="14"/>
      <c r="BG6" s="14"/>
      <c r="BH6" s="14"/>
      <c r="BI6" s="14"/>
      <c r="BJ6" s="14"/>
      <c r="BK6" s="14"/>
      <c r="BL6" s="14"/>
    </row>
    <row r="7" spans="1:79" customHeight="1" ht="14.3">
      <c r="A7" s="11" t="s">
        <v>9</v>
      </c>
      <c r="B7" s="126" t="s">
        <v>10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28" t="s">
        <v>11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1" t="s">
        <v>5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customHeight="1" ht="23.95">
      <c r="A8" s="43" t="s">
        <v>12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8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customHeight="1" ht="28.55">
      <c r="A10" s="11" t="s">
        <v>14</v>
      </c>
      <c r="B10" s="28" t="s">
        <v>15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16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17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2" t="s">
        <v>18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19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customHeight="1" ht="25.5">
      <c r="B11" s="29" t="s">
        <v>20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21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22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23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24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customHeight="1" ht="14.3">
      <c r="A13" s="42" t="s">
        <v>25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customHeight="1" ht="14.3">
      <c r="A14" s="42" t="s">
        <v>26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customHeight="1" ht="14.95">
      <c r="A15" s="124" t="s">
        <v>27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customHeight="1" ht="14.9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customHeight="1" ht="14.95">
      <c r="A17" s="57" t="s">
        <v>28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customHeight="1" ht="14.95">
      <c r="A18" s="124" t="s">
        <v>29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customHeight="1" ht="14.9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customHeight="1" ht="14.3">
      <c r="A20" s="42" t="s">
        <v>30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customHeight="1" ht="42.8">
      <c r="A21" s="124" t="s">
        <v>31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customHeight="1" ht="14.9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customHeight="1" ht="14.3">
      <c r="A23" s="42" t="s">
        <v>32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customHeight="1" ht="14.3">
      <c r="A24" s="58" t="s">
        <v>33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customHeight="1" ht="14.95">
      <c r="A25" s="40" t="s">
        <v>34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customHeight="1" ht="23.1">
      <c r="A26" s="61" t="s">
        <v>35</v>
      </c>
      <c r="B26" s="62"/>
      <c r="C26" s="62"/>
      <c r="D26" s="63"/>
      <c r="E26" s="61" t="s">
        <v>36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37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38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39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customHeight="1" ht="54.7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40</v>
      </c>
      <c r="V27" s="31"/>
      <c r="W27" s="31"/>
      <c r="X27" s="31"/>
      <c r="Y27" s="32"/>
      <c r="Z27" s="30" t="s">
        <v>41</v>
      </c>
      <c r="AA27" s="31"/>
      <c r="AB27" s="31"/>
      <c r="AC27" s="31"/>
      <c r="AD27" s="32"/>
      <c r="AE27" s="46" t="s">
        <v>42</v>
      </c>
      <c r="AF27" s="47"/>
      <c r="AG27" s="47"/>
      <c r="AH27" s="48"/>
      <c r="AI27" s="30" t="s">
        <v>43</v>
      </c>
      <c r="AJ27" s="31"/>
      <c r="AK27" s="31"/>
      <c r="AL27" s="31"/>
      <c r="AM27" s="32"/>
      <c r="AN27" s="30" t="s">
        <v>40</v>
      </c>
      <c r="AO27" s="31"/>
      <c r="AP27" s="31"/>
      <c r="AQ27" s="31"/>
      <c r="AR27" s="32"/>
      <c r="AS27" s="30" t="s">
        <v>41</v>
      </c>
      <c r="AT27" s="31"/>
      <c r="AU27" s="31"/>
      <c r="AV27" s="31"/>
      <c r="AW27" s="32"/>
      <c r="AX27" s="46" t="s">
        <v>42</v>
      </c>
      <c r="AY27" s="47"/>
      <c r="AZ27" s="47"/>
      <c r="BA27" s="48"/>
      <c r="BB27" s="30" t="s">
        <v>44</v>
      </c>
      <c r="BC27" s="31"/>
      <c r="BD27" s="31"/>
      <c r="BE27" s="31"/>
      <c r="BF27" s="32"/>
      <c r="BG27" s="30" t="s">
        <v>40</v>
      </c>
      <c r="BH27" s="31"/>
      <c r="BI27" s="31"/>
      <c r="BJ27" s="31"/>
      <c r="BK27" s="32"/>
      <c r="BL27" s="30" t="s">
        <v>41</v>
      </c>
      <c r="BM27" s="31"/>
      <c r="BN27" s="31"/>
      <c r="BO27" s="31"/>
      <c r="BP27" s="32"/>
      <c r="BQ27" s="46" t="s">
        <v>42</v>
      </c>
      <c r="BR27" s="47"/>
      <c r="BS27" s="47"/>
      <c r="BT27" s="48"/>
      <c r="BU27" s="30" t="s">
        <v>45</v>
      </c>
      <c r="BV27" s="31"/>
      <c r="BW27" s="31"/>
      <c r="BX27" s="31"/>
      <c r="BY27" s="32"/>
    </row>
    <row r="28" spans="1:79" customHeight="1" ht="14.95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customHeight="1" ht="13.6" hidden="true">
      <c r="A29" s="33" t="s">
        <v>46</v>
      </c>
      <c r="B29" s="34"/>
      <c r="C29" s="34"/>
      <c r="D29" s="35"/>
      <c r="E29" s="33" t="s">
        <v>47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48</v>
      </c>
      <c r="V29" s="55"/>
      <c r="W29" s="55"/>
      <c r="X29" s="55"/>
      <c r="Y29" s="56"/>
      <c r="Z29" s="54" t="s">
        <v>49</v>
      </c>
      <c r="AA29" s="55"/>
      <c r="AB29" s="55"/>
      <c r="AC29" s="55"/>
      <c r="AD29" s="56"/>
      <c r="AE29" s="33" t="s">
        <v>50</v>
      </c>
      <c r="AF29" s="34"/>
      <c r="AG29" s="34"/>
      <c r="AH29" s="35"/>
      <c r="AI29" s="50" t="s">
        <v>51</v>
      </c>
      <c r="AJ29" s="51"/>
      <c r="AK29" s="51"/>
      <c r="AL29" s="51"/>
      <c r="AM29" s="52"/>
      <c r="AN29" s="33" t="s">
        <v>52</v>
      </c>
      <c r="AO29" s="34"/>
      <c r="AP29" s="34"/>
      <c r="AQ29" s="34"/>
      <c r="AR29" s="35"/>
      <c r="AS29" s="33" t="s">
        <v>53</v>
      </c>
      <c r="AT29" s="34"/>
      <c r="AU29" s="34"/>
      <c r="AV29" s="34"/>
      <c r="AW29" s="35"/>
      <c r="AX29" s="33" t="s">
        <v>54</v>
      </c>
      <c r="AY29" s="34"/>
      <c r="AZ29" s="34"/>
      <c r="BA29" s="35"/>
      <c r="BB29" s="50" t="s">
        <v>51</v>
      </c>
      <c r="BC29" s="51"/>
      <c r="BD29" s="51"/>
      <c r="BE29" s="51"/>
      <c r="BF29" s="52"/>
      <c r="BG29" s="33" t="s">
        <v>55</v>
      </c>
      <c r="BH29" s="34"/>
      <c r="BI29" s="34"/>
      <c r="BJ29" s="34"/>
      <c r="BK29" s="35"/>
      <c r="BL29" s="33" t="s">
        <v>56</v>
      </c>
      <c r="BM29" s="34"/>
      <c r="BN29" s="34"/>
      <c r="BO29" s="34"/>
      <c r="BP29" s="35"/>
      <c r="BQ29" s="33" t="s">
        <v>57</v>
      </c>
      <c r="BR29" s="34"/>
      <c r="BS29" s="34"/>
      <c r="BT29" s="35"/>
      <c r="BU29" s="50" t="s">
        <v>51</v>
      </c>
      <c r="BV29" s="51"/>
      <c r="BW29" s="51"/>
      <c r="BX29" s="51"/>
      <c r="BY29" s="52"/>
      <c r="CA29" t="s">
        <v>58</v>
      </c>
    </row>
    <row r="30" spans="1:79" customHeight="1" ht="13.1" s="99" customFormat="1">
      <c r="A30" s="89"/>
      <c r="B30" s="90"/>
      <c r="C30" s="90"/>
      <c r="D30" s="91"/>
      <c r="E30" s="92" t="s">
        <v>59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1348400</v>
      </c>
      <c r="V30" s="95"/>
      <c r="W30" s="95"/>
      <c r="X30" s="95"/>
      <c r="Y30" s="95"/>
      <c r="Z30" s="95" t="s">
        <v>60</v>
      </c>
      <c r="AA30" s="95"/>
      <c r="AB30" s="95"/>
      <c r="AC30" s="95"/>
      <c r="AD30" s="95"/>
      <c r="AE30" s="96" t="s">
        <v>60</v>
      </c>
      <c r="AF30" s="97"/>
      <c r="AG30" s="97"/>
      <c r="AH30" s="98"/>
      <c r="AI30" s="96">
        <f>IF(ISNUMBER(U30),U30,0)+IF(ISNUMBER(Z30),Z30,0)</f>
        <v>1348400</v>
      </c>
      <c r="AJ30" s="97"/>
      <c r="AK30" s="97"/>
      <c r="AL30" s="97"/>
      <c r="AM30" s="98"/>
      <c r="AN30" s="96">
        <v>1404000</v>
      </c>
      <c r="AO30" s="97"/>
      <c r="AP30" s="97"/>
      <c r="AQ30" s="97"/>
      <c r="AR30" s="98"/>
      <c r="AS30" s="96" t="s">
        <v>60</v>
      </c>
      <c r="AT30" s="97"/>
      <c r="AU30" s="97"/>
      <c r="AV30" s="97"/>
      <c r="AW30" s="98"/>
      <c r="AX30" s="96" t="s">
        <v>60</v>
      </c>
      <c r="AY30" s="97"/>
      <c r="AZ30" s="97"/>
      <c r="BA30" s="98"/>
      <c r="BB30" s="96">
        <f>IF(ISNUMBER(AN30),AN30,0)+IF(ISNUMBER(AS30),AS30,0)</f>
        <v>1404000</v>
      </c>
      <c r="BC30" s="97"/>
      <c r="BD30" s="97"/>
      <c r="BE30" s="97"/>
      <c r="BF30" s="98"/>
      <c r="BG30" s="96">
        <v>1667900</v>
      </c>
      <c r="BH30" s="97"/>
      <c r="BI30" s="97"/>
      <c r="BJ30" s="97"/>
      <c r="BK30" s="98"/>
      <c r="BL30" s="96" t="s">
        <v>60</v>
      </c>
      <c r="BM30" s="97"/>
      <c r="BN30" s="97"/>
      <c r="BO30" s="97"/>
      <c r="BP30" s="98"/>
      <c r="BQ30" s="96" t="s">
        <v>60</v>
      </c>
      <c r="BR30" s="97"/>
      <c r="BS30" s="97"/>
      <c r="BT30" s="98"/>
      <c r="BU30" s="96">
        <f>IF(ISNUMBER(BG30),BG30,0)+IF(ISNUMBER(BL30),BL30,0)</f>
        <v>1667900</v>
      </c>
      <c r="BV30" s="97"/>
      <c r="BW30" s="97"/>
      <c r="BX30" s="97"/>
      <c r="BY30" s="98"/>
      <c r="CA30" s="99" t="s">
        <v>61</v>
      </c>
    </row>
    <row r="31" spans="1:79" customHeight="1" ht="12.75" s="6" customFormat="1">
      <c r="A31" s="87"/>
      <c r="B31" s="85"/>
      <c r="C31" s="85"/>
      <c r="D31" s="86"/>
      <c r="E31" s="100" t="s">
        <v>62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1348400</v>
      </c>
      <c r="V31" s="103"/>
      <c r="W31" s="103"/>
      <c r="X31" s="103"/>
      <c r="Y31" s="103"/>
      <c r="Z31" s="103">
        <v>0.0</v>
      </c>
      <c r="AA31" s="103"/>
      <c r="AB31" s="103"/>
      <c r="AC31" s="103"/>
      <c r="AD31" s="103"/>
      <c r="AE31" s="104">
        <v>0.0</v>
      </c>
      <c r="AF31" s="105"/>
      <c r="AG31" s="105"/>
      <c r="AH31" s="106"/>
      <c r="AI31" s="104">
        <f>IF(ISNUMBER(U31),U31,0)+IF(ISNUMBER(Z31),Z31,0)</f>
        <v>1348400</v>
      </c>
      <c r="AJ31" s="105"/>
      <c r="AK31" s="105"/>
      <c r="AL31" s="105"/>
      <c r="AM31" s="106"/>
      <c r="AN31" s="104">
        <v>1404000</v>
      </c>
      <c r="AO31" s="105"/>
      <c r="AP31" s="105"/>
      <c r="AQ31" s="105"/>
      <c r="AR31" s="106"/>
      <c r="AS31" s="104">
        <v>0.0</v>
      </c>
      <c r="AT31" s="105"/>
      <c r="AU31" s="105"/>
      <c r="AV31" s="105"/>
      <c r="AW31" s="106"/>
      <c r="AX31" s="104">
        <v>0.0</v>
      </c>
      <c r="AY31" s="105"/>
      <c r="AZ31" s="105"/>
      <c r="BA31" s="106"/>
      <c r="BB31" s="104">
        <f>IF(ISNUMBER(AN31),AN31,0)+IF(ISNUMBER(AS31),AS31,0)</f>
        <v>1404000</v>
      </c>
      <c r="BC31" s="105"/>
      <c r="BD31" s="105"/>
      <c r="BE31" s="105"/>
      <c r="BF31" s="106"/>
      <c r="BG31" s="104">
        <v>1667900</v>
      </c>
      <c r="BH31" s="105"/>
      <c r="BI31" s="105"/>
      <c r="BJ31" s="105"/>
      <c r="BK31" s="106"/>
      <c r="BL31" s="104">
        <v>0.0</v>
      </c>
      <c r="BM31" s="105"/>
      <c r="BN31" s="105"/>
      <c r="BO31" s="105"/>
      <c r="BP31" s="106"/>
      <c r="BQ31" s="104">
        <v>0.0</v>
      </c>
      <c r="BR31" s="105"/>
      <c r="BS31" s="105"/>
      <c r="BT31" s="106"/>
      <c r="BU31" s="104">
        <f>IF(ISNUMBER(BG31),BG31,0)+IF(ISNUMBER(BL31),BL31,0)</f>
        <v>1667900</v>
      </c>
      <c r="BV31" s="105"/>
      <c r="BW31" s="105"/>
      <c r="BX31" s="105"/>
      <c r="BY31" s="106"/>
    </row>
    <row r="33" spans="1:79" customHeight="1" ht="14.3">
      <c r="A33" s="58" t="s">
        <v>63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customHeight="1" ht="14.95">
      <c r="A34" s="53" t="s">
        <v>34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customHeight="1" ht="22.6">
      <c r="A35" s="61" t="s">
        <v>35</v>
      </c>
      <c r="B35" s="62"/>
      <c r="C35" s="62"/>
      <c r="D35" s="63"/>
      <c r="E35" s="61" t="s">
        <v>36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3"/>
      <c r="X35" s="30" t="s">
        <v>64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65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customHeight="1" ht="36">
      <c r="A36" s="64"/>
      <c r="B36" s="65"/>
      <c r="C36" s="65"/>
      <c r="D36" s="66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6"/>
      <c r="X36" s="36" t="s">
        <v>40</v>
      </c>
      <c r="Y36" s="36"/>
      <c r="Z36" s="36"/>
      <c r="AA36" s="36"/>
      <c r="AB36" s="36"/>
      <c r="AC36" s="36" t="s">
        <v>41</v>
      </c>
      <c r="AD36" s="36"/>
      <c r="AE36" s="36"/>
      <c r="AF36" s="36"/>
      <c r="AG36" s="36"/>
      <c r="AH36" s="46" t="s">
        <v>42</v>
      </c>
      <c r="AI36" s="47"/>
      <c r="AJ36" s="47"/>
      <c r="AK36" s="47"/>
      <c r="AL36" s="48"/>
      <c r="AM36" s="30" t="s">
        <v>43</v>
      </c>
      <c r="AN36" s="31"/>
      <c r="AO36" s="31"/>
      <c r="AP36" s="31"/>
      <c r="AQ36" s="32"/>
      <c r="AR36" s="30" t="s">
        <v>40</v>
      </c>
      <c r="AS36" s="31"/>
      <c r="AT36" s="31"/>
      <c r="AU36" s="31"/>
      <c r="AV36" s="32"/>
      <c r="AW36" s="30" t="s">
        <v>41</v>
      </c>
      <c r="AX36" s="31"/>
      <c r="AY36" s="31"/>
      <c r="AZ36" s="31"/>
      <c r="BA36" s="32"/>
      <c r="BB36" s="46" t="s">
        <v>42</v>
      </c>
      <c r="BC36" s="47"/>
      <c r="BD36" s="47"/>
      <c r="BE36" s="47"/>
      <c r="BF36" s="48"/>
      <c r="BG36" s="30" t="s">
        <v>44</v>
      </c>
      <c r="BH36" s="31"/>
      <c r="BI36" s="31"/>
      <c r="BJ36" s="31"/>
      <c r="BK36" s="32"/>
    </row>
    <row r="37" spans="1:79" customHeight="1" ht="14.95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customHeight="1" ht="20.25" hidden="true">
      <c r="A38" s="33" t="s">
        <v>46</v>
      </c>
      <c r="B38" s="34"/>
      <c r="C38" s="34"/>
      <c r="D38" s="35"/>
      <c r="E38" s="33" t="s">
        <v>47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66</v>
      </c>
      <c r="Y38" s="38"/>
      <c r="Z38" s="38"/>
      <c r="AA38" s="38"/>
      <c r="AB38" s="38"/>
      <c r="AC38" s="38" t="s">
        <v>67</v>
      </c>
      <c r="AD38" s="38"/>
      <c r="AE38" s="38"/>
      <c r="AF38" s="38"/>
      <c r="AG38" s="38"/>
      <c r="AH38" s="33" t="s">
        <v>68</v>
      </c>
      <c r="AI38" s="34"/>
      <c r="AJ38" s="34"/>
      <c r="AK38" s="34"/>
      <c r="AL38" s="35"/>
      <c r="AM38" s="50" t="s">
        <v>69</v>
      </c>
      <c r="AN38" s="51"/>
      <c r="AO38" s="51"/>
      <c r="AP38" s="51"/>
      <c r="AQ38" s="52"/>
      <c r="AR38" s="33" t="s">
        <v>70</v>
      </c>
      <c r="AS38" s="34"/>
      <c r="AT38" s="34"/>
      <c r="AU38" s="34"/>
      <c r="AV38" s="35"/>
      <c r="AW38" s="33" t="s">
        <v>71</v>
      </c>
      <c r="AX38" s="34"/>
      <c r="AY38" s="34"/>
      <c r="AZ38" s="34"/>
      <c r="BA38" s="35"/>
      <c r="BB38" s="33" t="s">
        <v>72</v>
      </c>
      <c r="BC38" s="34"/>
      <c r="BD38" s="34"/>
      <c r="BE38" s="34"/>
      <c r="BF38" s="35"/>
      <c r="BG38" s="50" t="s">
        <v>69</v>
      </c>
      <c r="BH38" s="51"/>
      <c r="BI38" s="51"/>
      <c r="BJ38" s="51"/>
      <c r="BK38" s="52"/>
      <c r="CA38" t="s">
        <v>73</v>
      </c>
    </row>
    <row r="39" spans="1:79" customHeight="1" ht="13.1" s="99" customFormat="1">
      <c r="A39" s="89"/>
      <c r="B39" s="90"/>
      <c r="C39" s="90"/>
      <c r="D39" s="91"/>
      <c r="E39" s="92" t="s">
        <v>59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1867700</v>
      </c>
      <c r="Y39" s="97"/>
      <c r="Z39" s="97"/>
      <c r="AA39" s="97"/>
      <c r="AB39" s="98"/>
      <c r="AC39" s="96" t="s">
        <v>60</v>
      </c>
      <c r="AD39" s="97"/>
      <c r="AE39" s="97"/>
      <c r="AF39" s="97"/>
      <c r="AG39" s="98"/>
      <c r="AH39" s="96" t="s">
        <v>60</v>
      </c>
      <c r="AI39" s="97"/>
      <c r="AJ39" s="97"/>
      <c r="AK39" s="97"/>
      <c r="AL39" s="98"/>
      <c r="AM39" s="96">
        <f>IF(ISNUMBER(X39),X39,0)+IF(ISNUMBER(AC39),AC39,0)</f>
        <v>1867700</v>
      </c>
      <c r="AN39" s="97"/>
      <c r="AO39" s="97"/>
      <c r="AP39" s="97"/>
      <c r="AQ39" s="98"/>
      <c r="AR39" s="96">
        <v>1994000</v>
      </c>
      <c r="AS39" s="97"/>
      <c r="AT39" s="97"/>
      <c r="AU39" s="97"/>
      <c r="AV39" s="98"/>
      <c r="AW39" s="96" t="s">
        <v>60</v>
      </c>
      <c r="AX39" s="97"/>
      <c r="AY39" s="97"/>
      <c r="AZ39" s="97"/>
      <c r="BA39" s="98"/>
      <c r="BB39" s="96" t="s">
        <v>60</v>
      </c>
      <c r="BC39" s="97"/>
      <c r="BD39" s="97"/>
      <c r="BE39" s="97"/>
      <c r="BF39" s="98"/>
      <c r="BG39" s="95">
        <f>IF(ISNUMBER(AR39),AR39,0)+IF(ISNUMBER(AW39),AW39,0)</f>
        <v>1994000</v>
      </c>
      <c r="BH39" s="95"/>
      <c r="BI39" s="95"/>
      <c r="BJ39" s="95"/>
      <c r="BK39" s="95"/>
      <c r="CA39" s="99" t="s">
        <v>74</v>
      </c>
    </row>
    <row r="40" spans="1:79" customHeight="1" ht="12.75" s="6" customFormat="1">
      <c r="A40" s="87"/>
      <c r="B40" s="85"/>
      <c r="C40" s="85"/>
      <c r="D40" s="86"/>
      <c r="E40" s="100" t="s">
        <v>62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1867700</v>
      </c>
      <c r="Y40" s="105"/>
      <c r="Z40" s="105"/>
      <c r="AA40" s="105"/>
      <c r="AB40" s="106"/>
      <c r="AC40" s="104">
        <v>0.0</v>
      </c>
      <c r="AD40" s="105"/>
      <c r="AE40" s="105"/>
      <c r="AF40" s="105"/>
      <c r="AG40" s="106"/>
      <c r="AH40" s="104">
        <v>0.0</v>
      </c>
      <c r="AI40" s="105"/>
      <c r="AJ40" s="105"/>
      <c r="AK40" s="105"/>
      <c r="AL40" s="106"/>
      <c r="AM40" s="104">
        <f>IF(ISNUMBER(X40),X40,0)+IF(ISNUMBER(AC40),AC40,0)</f>
        <v>1867700</v>
      </c>
      <c r="AN40" s="105"/>
      <c r="AO40" s="105"/>
      <c r="AP40" s="105"/>
      <c r="AQ40" s="106"/>
      <c r="AR40" s="104">
        <v>1994000</v>
      </c>
      <c r="AS40" s="105"/>
      <c r="AT40" s="105"/>
      <c r="AU40" s="105"/>
      <c r="AV40" s="106"/>
      <c r="AW40" s="104">
        <v>0.0</v>
      </c>
      <c r="AX40" s="105"/>
      <c r="AY40" s="105"/>
      <c r="AZ40" s="105"/>
      <c r="BA40" s="106"/>
      <c r="BB40" s="104">
        <v>0.0</v>
      </c>
      <c r="BC40" s="105"/>
      <c r="BD40" s="105"/>
      <c r="BE40" s="105"/>
      <c r="BF40" s="106"/>
      <c r="BG40" s="103">
        <f>IF(ISNUMBER(AR40),AR40,0)+IF(ISNUMBER(AW40),AW40,0)</f>
        <v>1994000</v>
      </c>
      <c r="BH40" s="103"/>
      <c r="BI40" s="103"/>
      <c r="BJ40" s="103"/>
      <c r="BK40" s="103"/>
    </row>
    <row r="41" spans="1:79" customHeight="1" ht="12.75" s="4" customForma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customHeight="1" ht="14.3" s="3" customFormat="1">
      <c r="A43" s="42" t="s">
        <v>75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customHeight="1" ht="14.3">
      <c r="A44" s="42" t="s">
        <v>76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customHeight="1" ht="14.95">
      <c r="A45" s="40" t="s">
        <v>34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customHeight="1" ht="23.1">
      <c r="A46" s="67" t="s">
        <v>77</v>
      </c>
      <c r="B46" s="68"/>
      <c r="C46" s="68"/>
      <c r="D46" s="69"/>
      <c r="E46" s="36" t="s">
        <v>36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37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38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39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customHeight="1" ht="48.75">
      <c r="A47" s="70"/>
      <c r="B47" s="71"/>
      <c r="C47" s="71"/>
      <c r="D47" s="72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40</v>
      </c>
      <c r="V47" s="31"/>
      <c r="W47" s="31"/>
      <c r="X47" s="31"/>
      <c r="Y47" s="32"/>
      <c r="Z47" s="30" t="s">
        <v>41</v>
      </c>
      <c r="AA47" s="31"/>
      <c r="AB47" s="31"/>
      <c r="AC47" s="31"/>
      <c r="AD47" s="32"/>
      <c r="AE47" s="46" t="s">
        <v>42</v>
      </c>
      <c r="AF47" s="47"/>
      <c r="AG47" s="47"/>
      <c r="AH47" s="48"/>
      <c r="AI47" s="30" t="s">
        <v>43</v>
      </c>
      <c r="AJ47" s="31"/>
      <c r="AK47" s="31"/>
      <c r="AL47" s="31"/>
      <c r="AM47" s="32"/>
      <c r="AN47" s="30" t="s">
        <v>40</v>
      </c>
      <c r="AO47" s="31"/>
      <c r="AP47" s="31"/>
      <c r="AQ47" s="31"/>
      <c r="AR47" s="32"/>
      <c r="AS47" s="30" t="s">
        <v>41</v>
      </c>
      <c r="AT47" s="31"/>
      <c r="AU47" s="31"/>
      <c r="AV47" s="31"/>
      <c r="AW47" s="32"/>
      <c r="AX47" s="46" t="s">
        <v>42</v>
      </c>
      <c r="AY47" s="47"/>
      <c r="AZ47" s="47"/>
      <c r="BA47" s="48"/>
      <c r="BB47" s="30" t="s">
        <v>44</v>
      </c>
      <c r="BC47" s="31"/>
      <c r="BD47" s="31"/>
      <c r="BE47" s="31"/>
      <c r="BF47" s="32"/>
      <c r="BG47" s="30" t="s">
        <v>40</v>
      </c>
      <c r="BH47" s="31"/>
      <c r="BI47" s="31"/>
      <c r="BJ47" s="31"/>
      <c r="BK47" s="32"/>
      <c r="BL47" s="30" t="s">
        <v>41</v>
      </c>
      <c r="BM47" s="31"/>
      <c r="BN47" s="31"/>
      <c r="BO47" s="31"/>
      <c r="BP47" s="32"/>
      <c r="BQ47" s="46" t="s">
        <v>42</v>
      </c>
      <c r="BR47" s="47"/>
      <c r="BS47" s="47"/>
      <c r="BT47" s="48"/>
      <c r="BU47" s="30" t="s">
        <v>45</v>
      </c>
      <c r="BV47" s="31"/>
      <c r="BW47" s="31"/>
      <c r="BX47" s="31"/>
      <c r="BY47" s="32"/>
    </row>
    <row r="48" spans="1:79" customHeight="1" ht="14.95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customHeight="1" ht="12.75" hidden="true" s="1" customFormat="1">
      <c r="A49" s="33" t="s">
        <v>78</v>
      </c>
      <c r="B49" s="34"/>
      <c r="C49" s="34"/>
      <c r="D49" s="35"/>
      <c r="E49" s="33" t="s">
        <v>47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48</v>
      </c>
      <c r="V49" s="34"/>
      <c r="W49" s="34"/>
      <c r="X49" s="34"/>
      <c r="Y49" s="35"/>
      <c r="Z49" s="33" t="s">
        <v>49</v>
      </c>
      <c r="AA49" s="34"/>
      <c r="AB49" s="34"/>
      <c r="AC49" s="34"/>
      <c r="AD49" s="35"/>
      <c r="AE49" s="33" t="s">
        <v>50</v>
      </c>
      <c r="AF49" s="34"/>
      <c r="AG49" s="34"/>
      <c r="AH49" s="35"/>
      <c r="AI49" s="50" t="s">
        <v>51</v>
      </c>
      <c r="AJ49" s="51"/>
      <c r="AK49" s="51"/>
      <c r="AL49" s="51"/>
      <c r="AM49" s="52"/>
      <c r="AN49" s="33" t="s">
        <v>52</v>
      </c>
      <c r="AO49" s="34"/>
      <c r="AP49" s="34"/>
      <c r="AQ49" s="34"/>
      <c r="AR49" s="35"/>
      <c r="AS49" s="33" t="s">
        <v>53</v>
      </c>
      <c r="AT49" s="34"/>
      <c r="AU49" s="34"/>
      <c r="AV49" s="34"/>
      <c r="AW49" s="35"/>
      <c r="AX49" s="33" t="s">
        <v>54</v>
      </c>
      <c r="AY49" s="34"/>
      <c r="AZ49" s="34"/>
      <c r="BA49" s="35"/>
      <c r="BB49" s="50" t="s">
        <v>51</v>
      </c>
      <c r="BC49" s="51"/>
      <c r="BD49" s="51"/>
      <c r="BE49" s="51"/>
      <c r="BF49" s="52"/>
      <c r="BG49" s="33" t="s">
        <v>55</v>
      </c>
      <c r="BH49" s="34"/>
      <c r="BI49" s="34"/>
      <c r="BJ49" s="34"/>
      <c r="BK49" s="35"/>
      <c r="BL49" s="33" t="s">
        <v>56</v>
      </c>
      <c r="BM49" s="34"/>
      <c r="BN49" s="34"/>
      <c r="BO49" s="34"/>
      <c r="BP49" s="35"/>
      <c r="BQ49" s="33" t="s">
        <v>57</v>
      </c>
      <c r="BR49" s="34"/>
      <c r="BS49" s="34"/>
      <c r="BT49" s="35"/>
      <c r="BU49" s="50" t="s">
        <v>51</v>
      </c>
      <c r="BV49" s="51"/>
      <c r="BW49" s="51"/>
      <c r="BX49" s="51"/>
      <c r="BY49" s="52"/>
      <c r="CA49" t="s">
        <v>79</v>
      </c>
    </row>
    <row r="50" spans="1:79" customHeight="1" ht="13.1" s="99" customFormat="1">
      <c r="A50" s="89">
        <v>2111</v>
      </c>
      <c r="B50" s="90"/>
      <c r="C50" s="90"/>
      <c r="D50" s="91"/>
      <c r="E50" s="92" t="s">
        <v>80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1053000</v>
      </c>
      <c r="V50" s="97"/>
      <c r="W50" s="97"/>
      <c r="X50" s="97"/>
      <c r="Y50" s="98"/>
      <c r="Z50" s="96">
        <v>0.0</v>
      </c>
      <c r="AA50" s="97"/>
      <c r="AB50" s="97"/>
      <c r="AC50" s="97"/>
      <c r="AD50" s="98"/>
      <c r="AE50" s="96">
        <v>0.0</v>
      </c>
      <c r="AF50" s="97"/>
      <c r="AG50" s="97"/>
      <c r="AH50" s="98"/>
      <c r="AI50" s="96">
        <f>IF(ISNUMBER(U50),U50,0)+IF(ISNUMBER(Z50),Z50,0)</f>
        <v>1053000</v>
      </c>
      <c r="AJ50" s="97"/>
      <c r="AK50" s="97"/>
      <c r="AL50" s="97"/>
      <c r="AM50" s="98"/>
      <c r="AN50" s="96">
        <v>1100000</v>
      </c>
      <c r="AO50" s="97"/>
      <c r="AP50" s="97"/>
      <c r="AQ50" s="97"/>
      <c r="AR50" s="98"/>
      <c r="AS50" s="96">
        <v>0.0</v>
      </c>
      <c r="AT50" s="97"/>
      <c r="AU50" s="97"/>
      <c r="AV50" s="97"/>
      <c r="AW50" s="98"/>
      <c r="AX50" s="96">
        <v>0.0</v>
      </c>
      <c r="AY50" s="97"/>
      <c r="AZ50" s="97"/>
      <c r="BA50" s="98"/>
      <c r="BB50" s="96">
        <f>IF(ISNUMBER(AN50),AN50,0)+IF(ISNUMBER(AS50),AS50,0)</f>
        <v>1100000</v>
      </c>
      <c r="BC50" s="97"/>
      <c r="BD50" s="97"/>
      <c r="BE50" s="97"/>
      <c r="BF50" s="98"/>
      <c r="BG50" s="96">
        <v>1310000</v>
      </c>
      <c r="BH50" s="97"/>
      <c r="BI50" s="97"/>
      <c r="BJ50" s="97"/>
      <c r="BK50" s="98"/>
      <c r="BL50" s="96">
        <v>0.0</v>
      </c>
      <c r="BM50" s="97"/>
      <c r="BN50" s="97"/>
      <c r="BO50" s="97"/>
      <c r="BP50" s="98"/>
      <c r="BQ50" s="96">
        <v>0.0</v>
      </c>
      <c r="BR50" s="97"/>
      <c r="BS50" s="97"/>
      <c r="BT50" s="98"/>
      <c r="BU50" s="96">
        <f>IF(ISNUMBER(BG50),BG50,0)+IF(ISNUMBER(BL50),BL50,0)</f>
        <v>1310000</v>
      </c>
      <c r="BV50" s="97"/>
      <c r="BW50" s="97"/>
      <c r="BX50" s="97"/>
      <c r="BY50" s="98"/>
      <c r="CA50" s="99" t="s">
        <v>81</v>
      </c>
    </row>
    <row r="51" spans="1:79" customHeight="1" ht="13.1" s="99" customFormat="1">
      <c r="A51" s="89">
        <v>2120</v>
      </c>
      <c r="B51" s="90"/>
      <c r="C51" s="90"/>
      <c r="D51" s="91"/>
      <c r="E51" s="92" t="s">
        <v>82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220400</v>
      </c>
      <c r="V51" s="97"/>
      <c r="W51" s="97"/>
      <c r="X51" s="97"/>
      <c r="Y51" s="98"/>
      <c r="Z51" s="96">
        <v>0.0</v>
      </c>
      <c r="AA51" s="97"/>
      <c r="AB51" s="97"/>
      <c r="AC51" s="97"/>
      <c r="AD51" s="98"/>
      <c r="AE51" s="96">
        <v>0.0</v>
      </c>
      <c r="AF51" s="97"/>
      <c r="AG51" s="97"/>
      <c r="AH51" s="98"/>
      <c r="AI51" s="96">
        <f>IF(ISNUMBER(U51),U51,0)+IF(ISNUMBER(Z51),Z51,0)</f>
        <v>220400</v>
      </c>
      <c r="AJ51" s="97"/>
      <c r="AK51" s="97"/>
      <c r="AL51" s="97"/>
      <c r="AM51" s="98"/>
      <c r="AN51" s="96">
        <v>229000</v>
      </c>
      <c r="AO51" s="97"/>
      <c r="AP51" s="97"/>
      <c r="AQ51" s="97"/>
      <c r="AR51" s="98"/>
      <c r="AS51" s="96">
        <v>0.0</v>
      </c>
      <c r="AT51" s="97"/>
      <c r="AU51" s="97"/>
      <c r="AV51" s="97"/>
      <c r="AW51" s="98"/>
      <c r="AX51" s="96">
        <v>0.0</v>
      </c>
      <c r="AY51" s="97"/>
      <c r="AZ51" s="97"/>
      <c r="BA51" s="98"/>
      <c r="BB51" s="96">
        <f>IF(ISNUMBER(AN51),AN51,0)+IF(ISNUMBER(AS51),AS51,0)</f>
        <v>229000</v>
      </c>
      <c r="BC51" s="97"/>
      <c r="BD51" s="97"/>
      <c r="BE51" s="97"/>
      <c r="BF51" s="98"/>
      <c r="BG51" s="96">
        <v>273900</v>
      </c>
      <c r="BH51" s="97"/>
      <c r="BI51" s="97"/>
      <c r="BJ51" s="97"/>
      <c r="BK51" s="98"/>
      <c r="BL51" s="96">
        <v>0.0</v>
      </c>
      <c r="BM51" s="97"/>
      <c r="BN51" s="97"/>
      <c r="BO51" s="97"/>
      <c r="BP51" s="98"/>
      <c r="BQ51" s="96">
        <v>0.0</v>
      </c>
      <c r="BR51" s="97"/>
      <c r="BS51" s="97"/>
      <c r="BT51" s="98"/>
      <c r="BU51" s="96">
        <f>IF(ISNUMBER(BG51),BG51,0)+IF(ISNUMBER(BL51),BL51,0)</f>
        <v>273900</v>
      </c>
      <c r="BV51" s="97"/>
      <c r="BW51" s="97"/>
      <c r="BX51" s="97"/>
      <c r="BY51" s="98"/>
    </row>
    <row r="52" spans="1:79" customHeight="1" ht="13.1" s="99" customFormat="1">
      <c r="A52" s="89">
        <v>2210</v>
      </c>
      <c r="B52" s="90"/>
      <c r="C52" s="90"/>
      <c r="D52" s="91"/>
      <c r="E52" s="92" t="s">
        <v>83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49000</v>
      </c>
      <c r="V52" s="97"/>
      <c r="W52" s="97"/>
      <c r="X52" s="97"/>
      <c r="Y52" s="98"/>
      <c r="Z52" s="96">
        <v>0.0</v>
      </c>
      <c r="AA52" s="97"/>
      <c r="AB52" s="97"/>
      <c r="AC52" s="97"/>
      <c r="AD52" s="98"/>
      <c r="AE52" s="96">
        <v>0.0</v>
      </c>
      <c r="AF52" s="97"/>
      <c r="AG52" s="97"/>
      <c r="AH52" s="98"/>
      <c r="AI52" s="96">
        <f>IF(ISNUMBER(U52),U52,0)+IF(ISNUMBER(Z52),Z52,0)</f>
        <v>49000</v>
      </c>
      <c r="AJ52" s="97"/>
      <c r="AK52" s="97"/>
      <c r="AL52" s="97"/>
      <c r="AM52" s="98"/>
      <c r="AN52" s="96">
        <v>47000</v>
      </c>
      <c r="AO52" s="97"/>
      <c r="AP52" s="97"/>
      <c r="AQ52" s="97"/>
      <c r="AR52" s="98"/>
      <c r="AS52" s="96">
        <v>0.0</v>
      </c>
      <c r="AT52" s="97"/>
      <c r="AU52" s="97"/>
      <c r="AV52" s="97"/>
      <c r="AW52" s="98"/>
      <c r="AX52" s="96">
        <v>0.0</v>
      </c>
      <c r="AY52" s="97"/>
      <c r="AZ52" s="97"/>
      <c r="BA52" s="98"/>
      <c r="BB52" s="96">
        <f>IF(ISNUMBER(AN52),AN52,0)+IF(ISNUMBER(AS52),AS52,0)</f>
        <v>47000</v>
      </c>
      <c r="BC52" s="97"/>
      <c r="BD52" s="97"/>
      <c r="BE52" s="97"/>
      <c r="BF52" s="98"/>
      <c r="BG52" s="96">
        <v>52500</v>
      </c>
      <c r="BH52" s="97"/>
      <c r="BI52" s="97"/>
      <c r="BJ52" s="97"/>
      <c r="BK52" s="98"/>
      <c r="BL52" s="96">
        <v>0.0</v>
      </c>
      <c r="BM52" s="97"/>
      <c r="BN52" s="97"/>
      <c r="BO52" s="97"/>
      <c r="BP52" s="98"/>
      <c r="BQ52" s="96">
        <v>0.0</v>
      </c>
      <c r="BR52" s="97"/>
      <c r="BS52" s="97"/>
      <c r="BT52" s="98"/>
      <c r="BU52" s="96">
        <f>IF(ISNUMBER(BG52),BG52,0)+IF(ISNUMBER(BL52),BL52,0)</f>
        <v>52500</v>
      </c>
      <c r="BV52" s="97"/>
      <c r="BW52" s="97"/>
      <c r="BX52" s="97"/>
      <c r="BY52" s="98"/>
    </row>
    <row r="53" spans="1:79" customHeight="1" ht="13.1" s="99" customFormat="1">
      <c r="A53" s="89">
        <v>2240</v>
      </c>
      <c r="B53" s="90"/>
      <c r="C53" s="90"/>
      <c r="D53" s="91"/>
      <c r="E53" s="92" t="s">
        <v>84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12000</v>
      </c>
      <c r="V53" s="97"/>
      <c r="W53" s="97"/>
      <c r="X53" s="97"/>
      <c r="Y53" s="98"/>
      <c r="Z53" s="96">
        <v>0.0</v>
      </c>
      <c r="AA53" s="97"/>
      <c r="AB53" s="97"/>
      <c r="AC53" s="97"/>
      <c r="AD53" s="98"/>
      <c r="AE53" s="96">
        <v>0.0</v>
      </c>
      <c r="AF53" s="97"/>
      <c r="AG53" s="97"/>
      <c r="AH53" s="98"/>
      <c r="AI53" s="96">
        <f>IF(ISNUMBER(U53),U53,0)+IF(ISNUMBER(Z53),Z53,0)</f>
        <v>12000</v>
      </c>
      <c r="AJ53" s="97"/>
      <c r="AK53" s="97"/>
      <c r="AL53" s="97"/>
      <c r="AM53" s="98"/>
      <c r="AN53" s="96">
        <v>12000</v>
      </c>
      <c r="AO53" s="97"/>
      <c r="AP53" s="97"/>
      <c r="AQ53" s="97"/>
      <c r="AR53" s="98"/>
      <c r="AS53" s="96">
        <v>0.0</v>
      </c>
      <c r="AT53" s="97"/>
      <c r="AU53" s="97"/>
      <c r="AV53" s="97"/>
      <c r="AW53" s="98"/>
      <c r="AX53" s="96">
        <v>0.0</v>
      </c>
      <c r="AY53" s="97"/>
      <c r="AZ53" s="97"/>
      <c r="BA53" s="98"/>
      <c r="BB53" s="96">
        <f>IF(ISNUMBER(AN53),AN53,0)+IF(ISNUMBER(AS53),AS53,0)</f>
        <v>12000</v>
      </c>
      <c r="BC53" s="97"/>
      <c r="BD53" s="97"/>
      <c r="BE53" s="97"/>
      <c r="BF53" s="98"/>
      <c r="BG53" s="96">
        <v>13500</v>
      </c>
      <c r="BH53" s="97"/>
      <c r="BI53" s="97"/>
      <c r="BJ53" s="97"/>
      <c r="BK53" s="98"/>
      <c r="BL53" s="96">
        <v>0.0</v>
      </c>
      <c r="BM53" s="97"/>
      <c r="BN53" s="97"/>
      <c r="BO53" s="97"/>
      <c r="BP53" s="98"/>
      <c r="BQ53" s="96">
        <v>0.0</v>
      </c>
      <c r="BR53" s="97"/>
      <c r="BS53" s="97"/>
      <c r="BT53" s="98"/>
      <c r="BU53" s="96">
        <f>IF(ISNUMBER(BG53),BG53,0)+IF(ISNUMBER(BL53),BL53,0)</f>
        <v>13500</v>
      </c>
      <c r="BV53" s="97"/>
      <c r="BW53" s="97"/>
      <c r="BX53" s="97"/>
      <c r="BY53" s="98"/>
    </row>
    <row r="54" spans="1:79" customHeight="1" ht="13.1" s="99" customFormat="1">
      <c r="A54" s="89">
        <v>2273</v>
      </c>
      <c r="B54" s="90"/>
      <c r="C54" s="90"/>
      <c r="D54" s="91"/>
      <c r="E54" s="92" t="s">
        <v>85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14000</v>
      </c>
      <c r="V54" s="97"/>
      <c r="W54" s="97"/>
      <c r="X54" s="97"/>
      <c r="Y54" s="98"/>
      <c r="Z54" s="96">
        <v>0.0</v>
      </c>
      <c r="AA54" s="97"/>
      <c r="AB54" s="97"/>
      <c r="AC54" s="97"/>
      <c r="AD54" s="98"/>
      <c r="AE54" s="96">
        <v>0.0</v>
      </c>
      <c r="AF54" s="97"/>
      <c r="AG54" s="97"/>
      <c r="AH54" s="98"/>
      <c r="AI54" s="96">
        <f>IF(ISNUMBER(U54),U54,0)+IF(ISNUMBER(Z54),Z54,0)</f>
        <v>14000</v>
      </c>
      <c r="AJ54" s="97"/>
      <c r="AK54" s="97"/>
      <c r="AL54" s="97"/>
      <c r="AM54" s="98"/>
      <c r="AN54" s="96">
        <v>16000</v>
      </c>
      <c r="AO54" s="97"/>
      <c r="AP54" s="97"/>
      <c r="AQ54" s="97"/>
      <c r="AR54" s="98"/>
      <c r="AS54" s="96">
        <v>0.0</v>
      </c>
      <c r="AT54" s="97"/>
      <c r="AU54" s="97"/>
      <c r="AV54" s="97"/>
      <c r="AW54" s="98"/>
      <c r="AX54" s="96">
        <v>0.0</v>
      </c>
      <c r="AY54" s="97"/>
      <c r="AZ54" s="97"/>
      <c r="BA54" s="98"/>
      <c r="BB54" s="96">
        <f>IF(ISNUMBER(AN54),AN54,0)+IF(ISNUMBER(AS54),AS54,0)</f>
        <v>16000</v>
      </c>
      <c r="BC54" s="97"/>
      <c r="BD54" s="97"/>
      <c r="BE54" s="97"/>
      <c r="BF54" s="98"/>
      <c r="BG54" s="96">
        <v>18000</v>
      </c>
      <c r="BH54" s="97"/>
      <c r="BI54" s="97"/>
      <c r="BJ54" s="97"/>
      <c r="BK54" s="98"/>
      <c r="BL54" s="96">
        <v>0.0</v>
      </c>
      <c r="BM54" s="97"/>
      <c r="BN54" s="97"/>
      <c r="BO54" s="97"/>
      <c r="BP54" s="98"/>
      <c r="BQ54" s="96">
        <v>0.0</v>
      </c>
      <c r="BR54" s="97"/>
      <c r="BS54" s="97"/>
      <c r="BT54" s="98"/>
      <c r="BU54" s="96">
        <f>IF(ISNUMBER(BG54),BG54,0)+IF(ISNUMBER(BL54),BL54,0)</f>
        <v>18000</v>
      </c>
      <c r="BV54" s="97"/>
      <c r="BW54" s="97"/>
      <c r="BX54" s="97"/>
      <c r="BY54" s="98"/>
    </row>
    <row r="55" spans="1:79" customHeight="1" ht="12.75" s="6" customFormat="1">
      <c r="A55" s="87"/>
      <c r="B55" s="85"/>
      <c r="C55" s="85"/>
      <c r="D55" s="86"/>
      <c r="E55" s="100" t="s">
        <v>62</v>
      </c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2"/>
      <c r="U55" s="104">
        <v>1348400</v>
      </c>
      <c r="V55" s="105"/>
      <c r="W55" s="105"/>
      <c r="X55" s="105"/>
      <c r="Y55" s="106"/>
      <c r="Z55" s="104">
        <v>0.0</v>
      </c>
      <c r="AA55" s="105"/>
      <c r="AB55" s="105"/>
      <c r="AC55" s="105"/>
      <c r="AD55" s="106"/>
      <c r="AE55" s="104">
        <v>0.0</v>
      </c>
      <c r="AF55" s="105"/>
      <c r="AG55" s="105"/>
      <c r="AH55" s="106"/>
      <c r="AI55" s="104">
        <f>IF(ISNUMBER(U55),U55,0)+IF(ISNUMBER(Z55),Z55,0)</f>
        <v>1348400</v>
      </c>
      <c r="AJ55" s="105"/>
      <c r="AK55" s="105"/>
      <c r="AL55" s="105"/>
      <c r="AM55" s="106"/>
      <c r="AN55" s="104">
        <v>1404000</v>
      </c>
      <c r="AO55" s="105"/>
      <c r="AP55" s="105"/>
      <c r="AQ55" s="105"/>
      <c r="AR55" s="106"/>
      <c r="AS55" s="104">
        <v>0.0</v>
      </c>
      <c r="AT55" s="105"/>
      <c r="AU55" s="105"/>
      <c r="AV55" s="105"/>
      <c r="AW55" s="106"/>
      <c r="AX55" s="104">
        <v>0.0</v>
      </c>
      <c r="AY55" s="105"/>
      <c r="AZ55" s="105"/>
      <c r="BA55" s="106"/>
      <c r="BB55" s="104">
        <f>IF(ISNUMBER(AN55),AN55,0)+IF(ISNUMBER(AS55),AS55,0)</f>
        <v>1404000</v>
      </c>
      <c r="BC55" s="105"/>
      <c r="BD55" s="105"/>
      <c r="BE55" s="105"/>
      <c r="BF55" s="106"/>
      <c r="BG55" s="104">
        <v>1667900</v>
      </c>
      <c r="BH55" s="105"/>
      <c r="BI55" s="105"/>
      <c r="BJ55" s="105"/>
      <c r="BK55" s="106"/>
      <c r="BL55" s="104">
        <v>0.0</v>
      </c>
      <c r="BM55" s="105"/>
      <c r="BN55" s="105"/>
      <c r="BO55" s="105"/>
      <c r="BP55" s="106"/>
      <c r="BQ55" s="104">
        <v>0.0</v>
      </c>
      <c r="BR55" s="105"/>
      <c r="BS55" s="105"/>
      <c r="BT55" s="106"/>
      <c r="BU55" s="104">
        <f>IF(ISNUMBER(BG55),BG55,0)+IF(ISNUMBER(BL55),BL55,0)</f>
        <v>1667900</v>
      </c>
      <c r="BV55" s="105"/>
      <c r="BW55" s="105"/>
      <c r="BX55" s="105"/>
      <c r="BY55" s="106"/>
    </row>
    <row r="57" spans="1:79" customHeight="1" ht="14.3">
      <c r="A57" s="42" t="s">
        <v>86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79" customHeight="1" ht="14.95">
      <c r="A58" s="53" t="s">
        <v>34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</row>
    <row r="59" spans="1:79" customHeight="1" ht="23.1">
      <c r="A59" s="67" t="s">
        <v>87</v>
      </c>
      <c r="B59" s="68"/>
      <c r="C59" s="68"/>
      <c r="D59" s="68"/>
      <c r="E59" s="69"/>
      <c r="F59" s="36" t="s">
        <v>36</v>
      </c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0" t="s">
        <v>37</v>
      </c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2"/>
      <c r="AN59" s="30" t="s">
        <v>38</v>
      </c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2"/>
      <c r="BG59" s="30" t="s">
        <v>39</v>
      </c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2"/>
    </row>
    <row r="60" spans="1:79" customHeight="1" ht="51.8">
      <c r="A60" s="70"/>
      <c r="B60" s="71"/>
      <c r="C60" s="71"/>
      <c r="D60" s="71"/>
      <c r="E60" s="72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0" t="s">
        <v>40</v>
      </c>
      <c r="V60" s="31"/>
      <c r="W60" s="31"/>
      <c r="X60" s="31"/>
      <c r="Y60" s="32"/>
      <c r="Z60" s="30" t="s">
        <v>41</v>
      </c>
      <c r="AA60" s="31"/>
      <c r="AB60" s="31"/>
      <c r="AC60" s="31"/>
      <c r="AD60" s="32"/>
      <c r="AE60" s="46" t="s">
        <v>42</v>
      </c>
      <c r="AF60" s="47"/>
      <c r="AG60" s="47"/>
      <c r="AH60" s="48"/>
      <c r="AI60" s="30" t="s">
        <v>43</v>
      </c>
      <c r="AJ60" s="31"/>
      <c r="AK60" s="31"/>
      <c r="AL60" s="31"/>
      <c r="AM60" s="32"/>
      <c r="AN60" s="30" t="s">
        <v>40</v>
      </c>
      <c r="AO60" s="31"/>
      <c r="AP60" s="31"/>
      <c r="AQ60" s="31"/>
      <c r="AR60" s="32"/>
      <c r="AS60" s="30" t="s">
        <v>41</v>
      </c>
      <c r="AT60" s="31"/>
      <c r="AU60" s="31"/>
      <c r="AV60" s="31"/>
      <c r="AW60" s="32"/>
      <c r="AX60" s="46" t="s">
        <v>42</v>
      </c>
      <c r="AY60" s="47"/>
      <c r="AZ60" s="47"/>
      <c r="BA60" s="48"/>
      <c r="BB60" s="30" t="s">
        <v>44</v>
      </c>
      <c r="BC60" s="31"/>
      <c r="BD60" s="31"/>
      <c r="BE60" s="31"/>
      <c r="BF60" s="32"/>
      <c r="BG60" s="30" t="s">
        <v>40</v>
      </c>
      <c r="BH60" s="31"/>
      <c r="BI60" s="31"/>
      <c r="BJ60" s="31"/>
      <c r="BK60" s="32"/>
      <c r="BL60" s="30" t="s">
        <v>41</v>
      </c>
      <c r="BM60" s="31"/>
      <c r="BN60" s="31"/>
      <c r="BO60" s="31"/>
      <c r="BP60" s="32"/>
      <c r="BQ60" s="46" t="s">
        <v>42</v>
      </c>
      <c r="BR60" s="47"/>
      <c r="BS60" s="47"/>
      <c r="BT60" s="48"/>
      <c r="BU60" s="36" t="s">
        <v>45</v>
      </c>
      <c r="BV60" s="36"/>
      <c r="BW60" s="36"/>
      <c r="BX60" s="36"/>
      <c r="BY60" s="36"/>
    </row>
    <row r="61" spans="1:79" customHeight="1" ht="14.95">
      <c r="A61" s="30">
        <v>1</v>
      </c>
      <c r="B61" s="31"/>
      <c r="C61" s="31"/>
      <c r="D61" s="31"/>
      <c r="E61" s="32"/>
      <c r="F61" s="30">
        <v>2</v>
      </c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2"/>
      <c r="U61" s="30">
        <v>3</v>
      </c>
      <c r="V61" s="31"/>
      <c r="W61" s="31"/>
      <c r="X61" s="31"/>
      <c r="Y61" s="32"/>
      <c r="Z61" s="30">
        <v>4</v>
      </c>
      <c r="AA61" s="31"/>
      <c r="AB61" s="31"/>
      <c r="AC61" s="31"/>
      <c r="AD61" s="32"/>
      <c r="AE61" s="30">
        <v>5</v>
      </c>
      <c r="AF61" s="31"/>
      <c r="AG61" s="31"/>
      <c r="AH61" s="32"/>
      <c r="AI61" s="30">
        <v>6</v>
      </c>
      <c r="AJ61" s="31"/>
      <c r="AK61" s="31"/>
      <c r="AL61" s="31"/>
      <c r="AM61" s="32"/>
      <c r="AN61" s="30">
        <v>7</v>
      </c>
      <c r="AO61" s="31"/>
      <c r="AP61" s="31"/>
      <c r="AQ61" s="31"/>
      <c r="AR61" s="32"/>
      <c r="AS61" s="30">
        <v>8</v>
      </c>
      <c r="AT61" s="31"/>
      <c r="AU61" s="31"/>
      <c r="AV61" s="31"/>
      <c r="AW61" s="32"/>
      <c r="AX61" s="30">
        <v>9</v>
      </c>
      <c r="AY61" s="31"/>
      <c r="AZ61" s="31"/>
      <c r="BA61" s="32"/>
      <c r="BB61" s="30">
        <v>10</v>
      </c>
      <c r="BC61" s="31"/>
      <c r="BD61" s="31"/>
      <c r="BE61" s="31"/>
      <c r="BF61" s="32"/>
      <c r="BG61" s="30">
        <v>11</v>
      </c>
      <c r="BH61" s="31"/>
      <c r="BI61" s="31"/>
      <c r="BJ61" s="31"/>
      <c r="BK61" s="32"/>
      <c r="BL61" s="30">
        <v>12</v>
      </c>
      <c r="BM61" s="31"/>
      <c r="BN61" s="31"/>
      <c r="BO61" s="31"/>
      <c r="BP61" s="32"/>
      <c r="BQ61" s="30">
        <v>13</v>
      </c>
      <c r="BR61" s="31"/>
      <c r="BS61" s="31"/>
      <c r="BT61" s="32"/>
      <c r="BU61" s="36">
        <v>14</v>
      </c>
      <c r="BV61" s="36"/>
      <c r="BW61" s="36"/>
      <c r="BX61" s="36"/>
      <c r="BY61" s="36"/>
    </row>
    <row r="62" spans="1:79" customHeight="1" ht="13.6" hidden="true" s="1" customFormat="1">
      <c r="A62" s="33" t="s">
        <v>78</v>
      </c>
      <c r="B62" s="34"/>
      <c r="C62" s="34"/>
      <c r="D62" s="34"/>
      <c r="E62" s="35"/>
      <c r="F62" s="33" t="s">
        <v>47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5"/>
      <c r="U62" s="33" t="s">
        <v>48</v>
      </c>
      <c r="V62" s="34"/>
      <c r="W62" s="34"/>
      <c r="X62" s="34"/>
      <c r="Y62" s="35"/>
      <c r="Z62" s="33" t="s">
        <v>49</v>
      </c>
      <c r="AA62" s="34"/>
      <c r="AB62" s="34"/>
      <c r="AC62" s="34"/>
      <c r="AD62" s="35"/>
      <c r="AE62" s="33" t="s">
        <v>50</v>
      </c>
      <c r="AF62" s="34"/>
      <c r="AG62" s="34"/>
      <c r="AH62" s="35"/>
      <c r="AI62" s="50" t="s">
        <v>51</v>
      </c>
      <c r="AJ62" s="51"/>
      <c r="AK62" s="51"/>
      <c r="AL62" s="51"/>
      <c r="AM62" s="52"/>
      <c r="AN62" s="33" t="s">
        <v>52</v>
      </c>
      <c r="AO62" s="34"/>
      <c r="AP62" s="34"/>
      <c r="AQ62" s="34"/>
      <c r="AR62" s="35"/>
      <c r="AS62" s="33" t="s">
        <v>53</v>
      </c>
      <c r="AT62" s="34"/>
      <c r="AU62" s="34"/>
      <c r="AV62" s="34"/>
      <c r="AW62" s="35"/>
      <c r="AX62" s="33" t="s">
        <v>54</v>
      </c>
      <c r="AY62" s="34"/>
      <c r="AZ62" s="34"/>
      <c r="BA62" s="35"/>
      <c r="BB62" s="50" t="s">
        <v>51</v>
      </c>
      <c r="BC62" s="51"/>
      <c r="BD62" s="51"/>
      <c r="BE62" s="51"/>
      <c r="BF62" s="52"/>
      <c r="BG62" s="33" t="s">
        <v>55</v>
      </c>
      <c r="BH62" s="34"/>
      <c r="BI62" s="34"/>
      <c r="BJ62" s="34"/>
      <c r="BK62" s="35"/>
      <c r="BL62" s="33" t="s">
        <v>56</v>
      </c>
      <c r="BM62" s="34"/>
      <c r="BN62" s="34"/>
      <c r="BO62" s="34"/>
      <c r="BP62" s="35"/>
      <c r="BQ62" s="33" t="s">
        <v>57</v>
      </c>
      <c r="BR62" s="34"/>
      <c r="BS62" s="34"/>
      <c r="BT62" s="35"/>
      <c r="BU62" s="44" t="s">
        <v>51</v>
      </c>
      <c r="BV62" s="44"/>
      <c r="BW62" s="44"/>
      <c r="BX62" s="44"/>
      <c r="BY62" s="44"/>
      <c r="CA62" t="s">
        <v>88</v>
      </c>
    </row>
    <row r="63" spans="1:79" customHeight="1" ht="12.75" s="6" customFormat="1">
      <c r="A63" s="87"/>
      <c r="B63" s="85"/>
      <c r="C63" s="85"/>
      <c r="D63" s="85"/>
      <c r="E63" s="86"/>
      <c r="F63" s="87" t="s">
        <v>62</v>
      </c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6"/>
      <c r="U63" s="104"/>
      <c r="V63" s="105"/>
      <c r="W63" s="105"/>
      <c r="X63" s="105"/>
      <c r="Y63" s="106"/>
      <c r="Z63" s="104"/>
      <c r="AA63" s="105"/>
      <c r="AB63" s="105"/>
      <c r="AC63" s="105"/>
      <c r="AD63" s="106"/>
      <c r="AE63" s="104"/>
      <c r="AF63" s="105"/>
      <c r="AG63" s="105"/>
      <c r="AH63" s="106"/>
      <c r="AI63" s="104">
        <f>IF(ISNUMBER(U63),U63,0)+IF(ISNUMBER(Z63),Z63,0)</f>
        <v>0</v>
      </c>
      <c r="AJ63" s="105"/>
      <c r="AK63" s="105"/>
      <c r="AL63" s="105"/>
      <c r="AM63" s="106"/>
      <c r="AN63" s="104"/>
      <c r="AO63" s="105"/>
      <c r="AP63" s="105"/>
      <c r="AQ63" s="105"/>
      <c r="AR63" s="106"/>
      <c r="AS63" s="104"/>
      <c r="AT63" s="105"/>
      <c r="AU63" s="105"/>
      <c r="AV63" s="105"/>
      <c r="AW63" s="106"/>
      <c r="AX63" s="104"/>
      <c r="AY63" s="105"/>
      <c r="AZ63" s="105"/>
      <c r="BA63" s="106"/>
      <c r="BB63" s="104">
        <f>IF(ISNUMBER(AN63),AN63,0)+IF(ISNUMBER(AS63),AS63,0)</f>
        <v>0</v>
      </c>
      <c r="BC63" s="105"/>
      <c r="BD63" s="105"/>
      <c r="BE63" s="105"/>
      <c r="BF63" s="106"/>
      <c r="BG63" s="104"/>
      <c r="BH63" s="105"/>
      <c r="BI63" s="105"/>
      <c r="BJ63" s="105"/>
      <c r="BK63" s="106"/>
      <c r="BL63" s="104"/>
      <c r="BM63" s="105"/>
      <c r="BN63" s="105"/>
      <c r="BO63" s="105"/>
      <c r="BP63" s="106"/>
      <c r="BQ63" s="104"/>
      <c r="BR63" s="105"/>
      <c r="BS63" s="105"/>
      <c r="BT63" s="106"/>
      <c r="BU63" s="104">
        <f>IF(ISNUMBER(BG63),BG63,0)+IF(ISNUMBER(BL63),BL63,0)</f>
        <v>0</v>
      </c>
      <c r="BV63" s="105"/>
      <c r="BW63" s="105"/>
      <c r="BX63" s="105"/>
      <c r="BY63" s="106"/>
      <c r="CA63" s="6" t="s">
        <v>89</v>
      </c>
    </row>
    <row r="65" spans="1:79" customHeight="1" ht="14.3">
      <c r="A65" s="42" t="s">
        <v>90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</row>
    <row r="66" spans="1:79" customHeight="1" ht="14.95">
      <c r="A66" s="53" t="s">
        <v>34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</row>
    <row r="67" spans="1:79" customHeight="1" ht="23.1">
      <c r="A67" s="67" t="s">
        <v>77</v>
      </c>
      <c r="B67" s="68"/>
      <c r="C67" s="68"/>
      <c r="D67" s="69"/>
      <c r="E67" s="61" t="s">
        <v>36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3"/>
      <c r="X67" s="30" t="s">
        <v>64</v>
      </c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2"/>
      <c r="AR67" s="36" t="s">
        <v>65</v>
      </c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</row>
    <row r="68" spans="1:79" customHeight="1" ht="48.75">
      <c r="A68" s="70"/>
      <c r="B68" s="71"/>
      <c r="C68" s="71"/>
      <c r="D68" s="72"/>
      <c r="E68" s="64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6"/>
      <c r="X68" s="61" t="s">
        <v>40</v>
      </c>
      <c r="Y68" s="62"/>
      <c r="Z68" s="62"/>
      <c r="AA68" s="62"/>
      <c r="AB68" s="63"/>
      <c r="AC68" s="61" t="s">
        <v>41</v>
      </c>
      <c r="AD68" s="62"/>
      <c r="AE68" s="62"/>
      <c r="AF68" s="62"/>
      <c r="AG68" s="63"/>
      <c r="AH68" s="46" t="s">
        <v>42</v>
      </c>
      <c r="AI68" s="47"/>
      <c r="AJ68" s="47"/>
      <c r="AK68" s="47"/>
      <c r="AL68" s="48"/>
      <c r="AM68" s="30" t="s">
        <v>43</v>
      </c>
      <c r="AN68" s="31"/>
      <c r="AO68" s="31"/>
      <c r="AP68" s="31"/>
      <c r="AQ68" s="32"/>
      <c r="AR68" s="30" t="s">
        <v>40</v>
      </c>
      <c r="AS68" s="31"/>
      <c r="AT68" s="31"/>
      <c r="AU68" s="31"/>
      <c r="AV68" s="32"/>
      <c r="AW68" s="30" t="s">
        <v>41</v>
      </c>
      <c r="AX68" s="31"/>
      <c r="AY68" s="31"/>
      <c r="AZ68" s="31"/>
      <c r="BA68" s="32"/>
      <c r="BB68" s="46" t="s">
        <v>42</v>
      </c>
      <c r="BC68" s="47"/>
      <c r="BD68" s="47"/>
      <c r="BE68" s="47"/>
      <c r="BF68" s="48"/>
      <c r="BG68" s="30" t="s">
        <v>44</v>
      </c>
      <c r="BH68" s="31"/>
      <c r="BI68" s="31"/>
      <c r="BJ68" s="31"/>
      <c r="BK68" s="32"/>
    </row>
    <row r="69" spans="1:79" customHeight="1" ht="12.75">
      <c r="A69" s="30">
        <v>1</v>
      </c>
      <c r="B69" s="31"/>
      <c r="C69" s="31"/>
      <c r="D69" s="32"/>
      <c r="E69" s="30">
        <v>2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2"/>
      <c r="X69" s="30">
        <v>3</v>
      </c>
      <c r="Y69" s="31"/>
      <c r="Z69" s="31"/>
      <c r="AA69" s="31"/>
      <c r="AB69" s="32"/>
      <c r="AC69" s="30">
        <v>4</v>
      </c>
      <c r="AD69" s="31"/>
      <c r="AE69" s="31"/>
      <c r="AF69" s="31"/>
      <c r="AG69" s="32"/>
      <c r="AH69" s="30">
        <v>5</v>
      </c>
      <c r="AI69" s="31"/>
      <c r="AJ69" s="31"/>
      <c r="AK69" s="31"/>
      <c r="AL69" s="32"/>
      <c r="AM69" s="30">
        <v>6</v>
      </c>
      <c r="AN69" s="31"/>
      <c r="AO69" s="31"/>
      <c r="AP69" s="31"/>
      <c r="AQ69" s="32"/>
      <c r="AR69" s="30">
        <v>7</v>
      </c>
      <c r="AS69" s="31"/>
      <c r="AT69" s="31"/>
      <c r="AU69" s="31"/>
      <c r="AV69" s="32"/>
      <c r="AW69" s="30">
        <v>8</v>
      </c>
      <c r="AX69" s="31"/>
      <c r="AY69" s="31"/>
      <c r="AZ69" s="31"/>
      <c r="BA69" s="32"/>
      <c r="BB69" s="30">
        <v>9</v>
      </c>
      <c r="BC69" s="31"/>
      <c r="BD69" s="31"/>
      <c r="BE69" s="31"/>
      <c r="BF69" s="32"/>
      <c r="BG69" s="30">
        <v>10</v>
      </c>
      <c r="BH69" s="31"/>
      <c r="BI69" s="31"/>
      <c r="BJ69" s="31"/>
      <c r="BK69" s="32"/>
    </row>
    <row r="70" spans="1:79" customHeight="1" ht="12.75" hidden="true" s="1" customFormat="1">
      <c r="A70" s="33" t="s">
        <v>78</v>
      </c>
      <c r="B70" s="34"/>
      <c r="C70" s="34"/>
      <c r="D70" s="35"/>
      <c r="E70" s="33" t="s">
        <v>47</v>
      </c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5"/>
      <c r="X70" s="80" t="s">
        <v>66</v>
      </c>
      <c r="Y70" s="81"/>
      <c r="Z70" s="81"/>
      <c r="AA70" s="81"/>
      <c r="AB70" s="82"/>
      <c r="AC70" s="80" t="s">
        <v>67</v>
      </c>
      <c r="AD70" s="81"/>
      <c r="AE70" s="81"/>
      <c r="AF70" s="81"/>
      <c r="AG70" s="82"/>
      <c r="AH70" s="33" t="s">
        <v>68</v>
      </c>
      <c r="AI70" s="34"/>
      <c r="AJ70" s="34"/>
      <c r="AK70" s="34"/>
      <c r="AL70" s="35"/>
      <c r="AM70" s="50" t="s">
        <v>69</v>
      </c>
      <c r="AN70" s="51"/>
      <c r="AO70" s="51"/>
      <c r="AP70" s="51"/>
      <c r="AQ70" s="52"/>
      <c r="AR70" s="33" t="s">
        <v>70</v>
      </c>
      <c r="AS70" s="34"/>
      <c r="AT70" s="34"/>
      <c r="AU70" s="34"/>
      <c r="AV70" s="35"/>
      <c r="AW70" s="33" t="s">
        <v>71</v>
      </c>
      <c r="AX70" s="34"/>
      <c r="AY70" s="34"/>
      <c r="AZ70" s="34"/>
      <c r="BA70" s="35"/>
      <c r="BB70" s="33" t="s">
        <v>72</v>
      </c>
      <c r="BC70" s="34"/>
      <c r="BD70" s="34"/>
      <c r="BE70" s="34"/>
      <c r="BF70" s="35"/>
      <c r="BG70" s="50" t="s">
        <v>69</v>
      </c>
      <c r="BH70" s="51"/>
      <c r="BI70" s="51"/>
      <c r="BJ70" s="51"/>
      <c r="BK70" s="52"/>
      <c r="CA70" t="s">
        <v>91</v>
      </c>
    </row>
    <row r="71" spans="1:79" customHeight="1" ht="13.1" s="99" customFormat="1">
      <c r="A71" s="89">
        <v>2111</v>
      </c>
      <c r="B71" s="90"/>
      <c r="C71" s="90"/>
      <c r="D71" s="91"/>
      <c r="E71" s="92" t="s">
        <v>80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4"/>
      <c r="X71" s="96">
        <v>1460000</v>
      </c>
      <c r="Y71" s="97"/>
      <c r="Z71" s="97"/>
      <c r="AA71" s="97"/>
      <c r="AB71" s="98"/>
      <c r="AC71" s="96">
        <v>0.0</v>
      </c>
      <c r="AD71" s="97"/>
      <c r="AE71" s="97"/>
      <c r="AF71" s="97"/>
      <c r="AG71" s="98"/>
      <c r="AH71" s="96">
        <v>0.0</v>
      </c>
      <c r="AI71" s="97"/>
      <c r="AJ71" s="97"/>
      <c r="AK71" s="97"/>
      <c r="AL71" s="98"/>
      <c r="AM71" s="96">
        <f>IF(ISNUMBER(X71),X71,0)+IF(ISNUMBER(AC71),AC71,0)</f>
        <v>1460000</v>
      </c>
      <c r="AN71" s="97"/>
      <c r="AO71" s="97"/>
      <c r="AP71" s="97"/>
      <c r="AQ71" s="98"/>
      <c r="AR71" s="96">
        <v>1562300</v>
      </c>
      <c r="AS71" s="97"/>
      <c r="AT71" s="97"/>
      <c r="AU71" s="97"/>
      <c r="AV71" s="98"/>
      <c r="AW71" s="96">
        <v>0.0</v>
      </c>
      <c r="AX71" s="97"/>
      <c r="AY71" s="97"/>
      <c r="AZ71" s="97"/>
      <c r="BA71" s="98"/>
      <c r="BB71" s="96">
        <v>0.0</v>
      </c>
      <c r="BC71" s="97"/>
      <c r="BD71" s="97"/>
      <c r="BE71" s="97"/>
      <c r="BF71" s="98"/>
      <c r="BG71" s="95">
        <f>IF(ISNUMBER(AR71),AR71,0)+IF(ISNUMBER(AW71),AW71,0)</f>
        <v>1562300</v>
      </c>
      <c r="BH71" s="95"/>
      <c r="BI71" s="95"/>
      <c r="BJ71" s="95"/>
      <c r="BK71" s="95"/>
      <c r="CA71" s="99" t="s">
        <v>92</v>
      </c>
    </row>
    <row r="72" spans="1:79" customHeight="1" ht="13.1" s="99" customFormat="1">
      <c r="A72" s="89">
        <v>2120</v>
      </c>
      <c r="B72" s="90"/>
      <c r="C72" s="90"/>
      <c r="D72" s="91"/>
      <c r="E72" s="92" t="s">
        <v>82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96">
        <v>321200</v>
      </c>
      <c r="Y72" s="97"/>
      <c r="Z72" s="97"/>
      <c r="AA72" s="97"/>
      <c r="AB72" s="98"/>
      <c r="AC72" s="96">
        <v>0.0</v>
      </c>
      <c r="AD72" s="97"/>
      <c r="AE72" s="97"/>
      <c r="AF72" s="97"/>
      <c r="AG72" s="98"/>
      <c r="AH72" s="96">
        <v>0.0</v>
      </c>
      <c r="AI72" s="97"/>
      <c r="AJ72" s="97"/>
      <c r="AK72" s="97"/>
      <c r="AL72" s="98"/>
      <c r="AM72" s="96">
        <f>IF(ISNUMBER(X72),X72,0)+IF(ISNUMBER(AC72),AC72,0)</f>
        <v>321200</v>
      </c>
      <c r="AN72" s="97"/>
      <c r="AO72" s="97"/>
      <c r="AP72" s="97"/>
      <c r="AQ72" s="98"/>
      <c r="AR72" s="96">
        <v>343700</v>
      </c>
      <c r="AS72" s="97"/>
      <c r="AT72" s="97"/>
      <c r="AU72" s="97"/>
      <c r="AV72" s="98"/>
      <c r="AW72" s="96">
        <v>0.0</v>
      </c>
      <c r="AX72" s="97"/>
      <c r="AY72" s="97"/>
      <c r="AZ72" s="97"/>
      <c r="BA72" s="98"/>
      <c r="BB72" s="96">
        <v>0.0</v>
      </c>
      <c r="BC72" s="97"/>
      <c r="BD72" s="97"/>
      <c r="BE72" s="97"/>
      <c r="BF72" s="98"/>
      <c r="BG72" s="95">
        <f>IF(ISNUMBER(AR72),AR72,0)+IF(ISNUMBER(AW72),AW72,0)</f>
        <v>343700</v>
      </c>
      <c r="BH72" s="95"/>
      <c r="BI72" s="95"/>
      <c r="BJ72" s="95"/>
      <c r="BK72" s="95"/>
    </row>
    <row r="73" spans="1:79" customHeight="1" ht="13.1" s="99" customFormat="1">
      <c r="A73" s="89">
        <v>2210</v>
      </c>
      <c r="B73" s="90"/>
      <c r="C73" s="90"/>
      <c r="D73" s="91"/>
      <c r="E73" s="92" t="s">
        <v>83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53000</v>
      </c>
      <c r="Y73" s="97"/>
      <c r="Z73" s="97"/>
      <c r="AA73" s="97"/>
      <c r="AB73" s="98"/>
      <c r="AC73" s="96">
        <v>0.0</v>
      </c>
      <c r="AD73" s="97"/>
      <c r="AE73" s="97"/>
      <c r="AF73" s="97"/>
      <c r="AG73" s="98"/>
      <c r="AH73" s="96">
        <v>0.0</v>
      </c>
      <c r="AI73" s="97"/>
      <c r="AJ73" s="97"/>
      <c r="AK73" s="97"/>
      <c r="AL73" s="98"/>
      <c r="AM73" s="96">
        <f>IF(ISNUMBER(X73),X73,0)+IF(ISNUMBER(AC73),AC73,0)</f>
        <v>53000</v>
      </c>
      <c r="AN73" s="97"/>
      <c r="AO73" s="97"/>
      <c r="AP73" s="97"/>
      <c r="AQ73" s="98"/>
      <c r="AR73" s="96">
        <v>53500</v>
      </c>
      <c r="AS73" s="97"/>
      <c r="AT73" s="97"/>
      <c r="AU73" s="97"/>
      <c r="AV73" s="98"/>
      <c r="AW73" s="96">
        <v>0.0</v>
      </c>
      <c r="AX73" s="97"/>
      <c r="AY73" s="97"/>
      <c r="AZ73" s="97"/>
      <c r="BA73" s="98"/>
      <c r="BB73" s="96">
        <v>0.0</v>
      </c>
      <c r="BC73" s="97"/>
      <c r="BD73" s="97"/>
      <c r="BE73" s="97"/>
      <c r="BF73" s="98"/>
      <c r="BG73" s="95">
        <f>IF(ISNUMBER(AR73),AR73,0)+IF(ISNUMBER(AW73),AW73,0)</f>
        <v>53500</v>
      </c>
      <c r="BH73" s="95"/>
      <c r="BI73" s="95"/>
      <c r="BJ73" s="95"/>
      <c r="BK73" s="95"/>
    </row>
    <row r="74" spans="1:79" customHeight="1" ht="13.1" s="99" customFormat="1">
      <c r="A74" s="89">
        <v>2240</v>
      </c>
      <c r="B74" s="90"/>
      <c r="C74" s="90"/>
      <c r="D74" s="91"/>
      <c r="E74" s="92" t="s">
        <v>84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96">
        <v>14000</v>
      </c>
      <c r="Y74" s="97"/>
      <c r="Z74" s="97"/>
      <c r="AA74" s="97"/>
      <c r="AB74" s="98"/>
      <c r="AC74" s="96">
        <v>0.0</v>
      </c>
      <c r="AD74" s="97"/>
      <c r="AE74" s="97"/>
      <c r="AF74" s="97"/>
      <c r="AG74" s="98"/>
      <c r="AH74" s="96">
        <v>0.0</v>
      </c>
      <c r="AI74" s="97"/>
      <c r="AJ74" s="97"/>
      <c r="AK74" s="97"/>
      <c r="AL74" s="98"/>
      <c r="AM74" s="96">
        <f>IF(ISNUMBER(X74),X74,0)+IF(ISNUMBER(AC74),AC74,0)</f>
        <v>14000</v>
      </c>
      <c r="AN74" s="97"/>
      <c r="AO74" s="97"/>
      <c r="AP74" s="97"/>
      <c r="AQ74" s="98"/>
      <c r="AR74" s="96">
        <v>14500</v>
      </c>
      <c r="AS74" s="97"/>
      <c r="AT74" s="97"/>
      <c r="AU74" s="97"/>
      <c r="AV74" s="98"/>
      <c r="AW74" s="96">
        <v>0.0</v>
      </c>
      <c r="AX74" s="97"/>
      <c r="AY74" s="97"/>
      <c r="AZ74" s="97"/>
      <c r="BA74" s="98"/>
      <c r="BB74" s="96">
        <v>0.0</v>
      </c>
      <c r="BC74" s="97"/>
      <c r="BD74" s="97"/>
      <c r="BE74" s="97"/>
      <c r="BF74" s="98"/>
      <c r="BG74" s="95">
        <f>IF(ISNUMBER(AR74),AR74,0)+IF(ISNUMBER(AW74),AW74,0)</f>
        <v>14500</v>
      </c>
      <c r="BH74" s="95"/>
      <c r="BI74" s="95"/>
      <c r="BJ74" s="95"/>
      <c r="BK74" s="95"/>
    </row>
    <row r="75" spans="1:79" customHeight="1" ht="13.1" s="99" customFormat="1">
      <c r="A75" s="89">
        <v>2273</v>
      </c>
      <c r="B75" s="90"/>
      <c r="C75" s="90"/>
      <c r="D75" s="91"/>
      <c r="E75" s="92" t="s">
        <v>85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19500</v>
      </c>
      <c r="Y75" s="97"/>
      <c r="Z75" s="97"/>
      <c r="AA75" s="97"/>
      <c r="AB75" s="98"/>
      <c r="AC75" s="96">
        <v>0.0</v>
      </c>
      <c r="AD75" s="97"/>
      <c r="AE75" s="97"/>
      <c r="AF75" s="97"/>
      <c r="AG75" s="98"/>
      <c r="AH75" s="96">
        <v>0.0</v>
      </c>
      <c r="AI75" s="97"/>
      <c r="AJ75" s="97"/>
      <c r="AK75" s="97"/>
      <c r="AL75" s="98"/>
      <c r="AM75" s="96">
        <f>IF(ISNUMBER(X75),X75,0)+IF(ISNUMBER(AC75),AC75,0)</f>
        <v>19500</v>
      </c>
      <c r="AN75" s="97"/>
      <c r="AO75" s="97"/>
      <c r="AP75" s="97"/>
      <c r="AQ75" s="98"/>
      <c r="AR75" s="96">
        <v>20000</v>
      </c>
      <c r="AS75" s="97"/>
      <c r="AT75" s="97"/>
      <c r="AU75" s="97"/>
      <c r="AV75" s="98"/>
      <c r="AW75" s="96">
        <v>0.0</v>
      </c>
      <c r="AX75" s="97"/>
      <c r="AY75" s="97"/>
      <c r="AZ75" s="97"/>
      <c r="BA75" s="98"/>
      <c r="BB75" s="96">
        <v>0.0</v>
      </c>
      <c r="BC75" s="97"/>
      <c r="BD75" s="97"/>
      <c r="BE75" s="97"/>
      <c r="BF75" s="98"/>
      <c r="BG75" s="95">
        <f>IF(ISNUMBER(AR75),AR75,0)+IF(ISNUMBER(AW75),AW75,0)</f>
        <v>20000</v>
      </c>
      <c r="BH75" s="95"/>
      <c r="BI75" s="95"/>
      <c r="BJ75" s="95"/>
      <c r="BK75" s="95"/>
    </row>
    <row r="76" spans="1:79" customHeight="1" ht="12.75" s="6" customFormat="1">
      <c r="A76" s="87"/>
      <c r="B76" s="85"/>
      <c r="C76" s="85"/>
      <c r="D76" s="86"/>
      <c r="E76" s="100" t="s">
        <v>62</v>
      </c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2"/>
      <c r="X76" s="104">
        <v>1867700</v>
      </c>
      <c r="Y76" s="105"/>
      <c r="Z76" s="105"/>
      <c r="AA76" s="105"/>
      <c r="AB76" s="106"/>
      <c r="AC76" s="104">
        <v>0.0</v>
      </c>
      <c r="AD76" s="105"/>
      <c r="AE76" s="105"/>
      <c r="AF76" s="105"/>
      <c r="AG76" s="106"/>
      <c r="AH76" s="104">
        <v>0.0</v>
      </c>
      <c r="AI76" s="105"/>
      <c r="AJ76" s="105"/>
      <c r="AK76" s="105"/>
      <c r="AL76" s="106"/>
      <c r="AM76" s="104">
        <f>IF(ISNUMBER(X76),X76,0)+IF(ISNUMBER(AC76),AC76,0)</f>
        <v>1867700</v>
      </c>
      <c r="AN76" s="105"/>
      <c r="AO76" s="105"/>
      <c r="AP76" s="105"/>
      <c r="AQ76" s="106"/>
      <c r="AR76" s="104">
        <v>1994000</v>
      </c>
      <c r="AS76" s="105"/>
      <c r="AT76" s="105"/>
      <c r="AU76" s="105"/>
      <c r="AV76" s="106"/>
      <c r="AW76" s="104">
        <v>0.0</v>
      </c>
      <c r="AX76" s="105"/>
      <c r="AY76" s="105"/>
      <c r="AZ76" s="105"/>
      <c r="BA76" s="106"/>
      <c r="BB76" s="104">
        <v>0.0</v>
      </c>
      <c r="BC76" s="105"/>
      <c r="BD76" s="105"/>
      <c r="BE76" s="105"/>
      <c r="BF76" s="106"/>
      <c r="BG76" s="103">
        <f>IF(ISNUMBER(AR76),AR76,0)+IF(ISNUMBER(AW76),AW76,0)</f>
        <v>1994000</v>
      </c>
      <c r="BH76" s="103"/>
      <c r="BI76" s="103"/>
      <c r="BJ76" s="103"/>
      <c r="BK76" s="103"/>
    </row>
    <row r="78" spans="1:79" customHeight="1" ht="14.3">
      <c r="A78" s="42" t="s">
        <v>93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</row>
    <row r="79" spans="1:79" customHeight="1" ht="14.95">
      <c r="A79" s="53" t="s">
        <v>34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</row>
    <row r="80" spans="1:79" customHeight="1" ht="23.1">
      <c r="A80" s="67" t="s">
        <v>87</v>
      </c>
      <c r="B80" s="68"/>
      <c r="C80" s="68"/>
      <c r="D80" s="68"/>
      <c r="E80" s="69"/>
      <c r="F80" s="61" t="s">
        <v>36</v>
      </c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3"/>
      <c r="X80" s="36" t="s">
        <v>64</v>
      </c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0" t="s">
        <v>65</v>
      </c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2"/>
    </row>
    <row r="81" spans="1:79" customHeight="1" ht="53.35">
      <c r="A81" s="70"/>
      <c r="B81" s="71"/>
      <c r="C81" s="71"/>
      <c r="D81" s="71"/>
      <c r="E81" s="72"/>
      <c r="F81" s="64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6"/>
      <c r="X81" s="30" t="s">
        <v>40</v>
      </c>
      <c r="Y81" s="31"/>
      <c r="Z81" s="31"/>
      <c r="AA81" s="31"/>
      <c r="AB81" s="32"/>
      <c r="AC81" s="30" t="s">
        <v>41</v>
      </c>
      <c r="AD81" s="31"/>
      <c r="AE81" s="31"/>
      <c r="AF81" s="31"/>
      <c r="AG81" s="32"/>
      <c r="AH81" s="46" t="s">
        <v>42</v>
      </c>
      <c r="AI81" s="47"/>
      <c r="AJ81" s="47"/>
      <c r="AK81" s="47"/>
      <c r="AL81" s="48"/>
      <c r="AM81" s="30" t="s">
        <v>43</v>
      </c>
      <c r="AN81" s="31"/>
      <c r="AO81" s="31"/>
      <c r="AP81" s="31"/>
      <c r="AQ81" s="32"/>
      <c r="AR81" s="30" t="s">
        <v>40</v>
      </c>
      <c r="AS81" s="31"/>
      <c r="AT81" s="31"/>
      <c r="AU81" s="31"/>
      <c r="AV81" s="32"/>
      <c r="AW81" s="30" t="s">
        <v>41</v>
      </c>
      <c r="AX81" s="31"/>
      <c r="AY81" s="31"/>
      <c r="AZ81" s="31"/>
      <c r="BA81" s="32"/>
      <c r="BB81" s="49" t="s">
        <v>42</v>
      </c>
      <c r="BC81" s="49"/>
      <c r="BD81" s="49"/>
      <c r="BE81" s="49"/>
      <c r="BF81" s="49"/>
      <c r="BG81" s="30" t="s">
        <v>44</v>
      </c>
      <c r="BH81" s="31"/>
      <c r="BI81" s="31"/>
      <c r="BJ81" s="31"/>
      <c r="BK81" s="32"/>
    </row>
    <row r="82" spans="1:79" customHeight="1" ht="14.95">
      <c r="A82" s="30">
        <v>1</v>
      </c>
      <c r="B82" s="31"/>
      <c r="C82" s="31"/>
      <c r="D82" s="31"/>
      <c r="E82" s="32"/>
      <c r="F82" s="30">
        <v>2</v>
      </c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2"/>
      <c r="X82" s="30">
        <v>3</v>
      </c>
      <c r="Y82" s="31"/>
      <c r="Z82" s="31"/>
      <c r="AA82" s="31"/>
      <c r="AB82" s="32"/>
      <c r="AC82" s="30">
        <v>4</v>
      </c>
      <c r="AD82" s="31"/>
      <c r="AE82" s="31"/>
      <c r="AF82" s="31"/>
      <c r="AG82" s="32"/>
      <c r="AH82" s="30">
        <v>5</v>
      </c>
      <c r="AI82" s="31"/>
      <c r="AJ82" s="31"/>
      <c r="AK82" s="31"/>
      <c r="AL82" s="32"/>
      <c r="AM82" s="30">
        <v>6</v>
      </c>
      <c r="AN82" s="31"/>
      <c r="AO82" s="31"/>
      <c r="AP82" s="31"/>
      <c r="AQ82" s="32"/>
      <c r="AR82" s="30">
        <v>7</v>
      </c>
      <c r="AS82" s="31"/>
      <c r="AT82" s="31"/>
      <c r="AU82" s="31"/>
      <c r="AV82" s="32"/>
      <c r="AW82" s="30">
        <v>8</v>
      </c>
      <c r="AX82" s="31"/>
      <c r="AY82" s="31"/>
      <c r="AZ82" s="31"/>
      <c r="BA82" s="32"/>
      <c r="BB82" s="30">
        <v>9</v>
      </c>
      <c r="BC82" s="31"/>
      <c r="BD82" s="31"/>
      <c r="BE82" s="31"/>
      <c r="BF82" s="32"/>
      <c r="BG82" s="30">
        <v>10</v>
      </c>
      <c r="BH82" s="31"/>
      <c r="BI82" s="31"/>
      <c r="BJ82" s="31"/>
      <c r="BK82" s="32"/>
    </row>
    <row r="83" spans="1:79" customHeight="1" ht="14.95" hidden="true" s="1" customFormat="1">
      <c r="A83" s="33" t="s">
        <v>78</v>
      </c>
      <c r="B83" s="34"/>
      <c r="C83" s="34"/>
      <c r="D83" s="34"/>
      <c r="E83" s="35"/>
      <c r="F83" s="33" t="s">
        <v>47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5"/>
      <c r="X83" s="33" t="s">
        <v>66</v>
      </c>
      <c r="Y83" s="34"/>
      <c r="Z83" s="34"/>
      <c r="AA83" s="34"/>
      <c r="AB83" s="35"/>
      <c r="AC83" s="33" t="s">
        <v>67</v>
      </c>
      <c r="AD83" s="34"/>
      <c r="AE83" s="34"/>
      <c r="AF83" s="34"/>
      <c r="AG83" s="35"/>
      <c r="AH83" s="33" t="s">
        <v>68</v>
      </c>
      <c r="AI83" s="34"/>
      <c r="AJ83" s="34"/>
      <c r="AK83" s="34"/>
      <c r="AL83" s="35"/>
      <c r="AM83" s="50" t="s">
        <v>69</v>
      </c>
      <c r="AN83" s="51"/>
      <c r="AO83" s="51"/>
      <c r="AP83" s="51"/>
      <c r="AQ83" s="52"/>
      <c r="AR83" s="33" t="s">
        <v>70</v>
      </c>
      <c r="AS83" s="34"/>
      <c r="AT83" s="34"/>
      <c r="AU83" s="34"/>
      <c r="AV83" s="35"/>
      <c r="AW83" s="33" t="s">
        <v>71</v>
      </c>
      <c r="AX83" s="34"/>
      <c r="AY83" s="34"/>
      <c r="AZ83" s="34"/>
      <c r="BA83" s="35"/>
      <c r="BB83" s="33" t="s">
        <v>72</v>
      </c>
      <c r="BC83" s="34"/>
      <c r="BD83" s="34"/>
      <c r="BE83" s="34"/>
      <c r="BF83" s="35"/>
      <c r="BG83" s="50" t="s">
        <v>69</v>
      </c>
      <c r="BH83" s="51"/>
      <c r="BI83" s="51"/>
      <c r="BJ83" s="51"/>
      <c r="BK83" s="52"/>
      <c r="CA83" t="s">
        <v>94</v>
      </c>
    </row>
    <row r="84" spans="1:79" customHeight="1" ht="12.75" s="6" customFormat="1">
      <c r="A84" s="87"/>
      <c r="B84" s="85"/>
      <c r="C84" s="85"/>
      <c r="D84" s="85"/>
      <c r="E84" s="86"/>
      <c r="F84" s="87" t="s">
        <v>62</v>
      </c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6"/>
      <c r="X84" s="107"/>
      <c r="Y84" s="108"/>
      <c r="Z84" s="108"/>
      <c r="AA84" s="108"/>
      <c r="AB84" s="109"/>
      <c r="AC84" s="107"/>
      <c r="AD84" s="108"/>
      <c r="AE84" s="108"/>
      <c r="AF84" s="108"/>
      <c r="AG84" s="109"/>
      <c r="AH84" s="103"/>
      <c r="AI84" s="103"/>
      <c r="AJ84" s="103"/>
      <c r="AK84" s="103"/>
      <c r="AL84" s="103"/>
      <c r="AM84" s="103">
        <f>IF(ISNUMBER(X84),X84,0)+IF(ISNUMBER(AC84),AC84,0)</f>
        <v>0</v>
      </c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>
        <f>IF(ISNUMBER(AR84),AR84,0)+IF(ISNUMBER(AW84),AW84,0)</f>
        <v>0</v>
      </c>
      <c r="BH84" s="103"/>
      <c r="BI84" s="103"/>
      <c r="BJ84" s="103"/>
      <c r="BK84" s="103"/>
      <c r="CA84" s="6" t="s">
        <v>95</v>
      </c>
    </row>
    <row r="87" spans="1:79" customHeight="1" ht="14.3">
      <c r="A87" s="42" t="s">
        <v>96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</row>
    <row r="88" spans="1:79" customHeight="1" ht="14.3">
      <c r="A88" s="42" t="s">
        <v>97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</row>
    <row r="89" spans="1:79" customHeight="1" ht="14.95">
      <c r="A89" s="53" t="s">
        <v>34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</row>
    <row r="90" spans="1:79" customHeight="1" ht="23.1">
      <c r="A90" s="61" t="s">
        <v>98</v>
      </c>
      <c r="B90" s="62"/>
      <c r="C90" s="62"/>
      <c r="D90" s="61" t="s">
        <v>99</v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3"/>
      <c r="U90" s="30" t="s">
        <v>37</v>
      </c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2"/>
      <c r="AN90" s="30" t="s">
        <v>38</v>
      </c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2"/>
      <c r="BG90" s="36" t="s">
        <v>39</v>
      </c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</row>
    <row r="91" spans="1:79" customHeight="1" ht="52.5">
      <c r="A91" s="64"/>
      <c r="B91" s="65"/>
      <c r="C91" s="65"/>
      <c r="D91" s="64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6"/>
      <c r="U91" s="30" t="s">
        <v>40</v>
      </c>
      <c r="V91" s="31"/>
      <c r="W91" s="31"/>
      <c r="X91" s="31"/>
      <c r="Y91" s="32"/>
      <c r="Z91" s="30" t="s">
        <v>41</v>
      </c>
      <c r="AA91" s="31"/>
      <c r="AB91" s="31"/>
      <c r="AC91" s="31"/>
      <c r="AD91" s="32"/>
      <c r="AE91" s="46" t="s">
        <v>42</v>
      </c>
      <c r="AF91" s="47"/>
      <c r="AG91" s="47"/>
      <c r="AH91" s="48"/>
      <c r="AI91" s="30" t="s">
        <v>43</v>
      </c>
      <c r="AJ91" s="31"/>
      <c r="AK91" s="31"/>
      <c r="AL91" s="31"/>
      <c r="AM91" s="32"/>
      <c r="AN91" s="30" t="s">
        <v>40</v>
      </c>
      <c r="AO91" s="31"/>
      <c r="AP91" s="31"/>
      <c r="AQ91" s="31"/>
      <c r="AR91" s="32"/>
      <c r="AS91" s="30" t="s">
        <v>41</v>
      </c>
      <c r="AT91" s="31"/>
      <c r="AU91" s="31"/>
      <c r="AV91" s="31"/>
      <c r="AW91" s="32"/>
      <c r="AX91" s="46" t="s">
        <v>42</v>
      </c>
      <c r="AY91" s="47"/>
      <c r="AZ91" s="47"/>
      <c r="BA91" s="48"/>
      <c r="BB91" s="30" t="s">
        <v>44</v>
      </c>
      <c r="BC91" s="31"/>
      <c r="BD91" s="31"/>
      <c r="BE91" s="31"/>
      <c r="BF91" s="32"/>
      <c r="BG91" s="30" t="s">
        <v>40</v>
      </c>
      <c r="BH91" s="31"/>
      <c r="BI91" s="31"/>
      <c r="BJ91" s="31"/>
      <c r="BK91" s="32"/>
      <c r="BL91" s="36" t="s">
        <v>41</v>
      </c>
      <c r="BM91" s="36"/>
      <c r="BN91" s="36"/>
      <c r="BO91" s="36"/>
      <c r="BP91" s="36"/>
      <c r="BQ91" s="49" t="s">
        <v>42</v>
      </c>
      <c r="BR91" s="49"/>
      <c r="BS91" s="49"/>
      <c r="BT91" s="49"/>
      <c r="BU91" s="30" t="s">
        <v>45</v>
      </c>
      <c r="BV91" s="31"/>
      <c r="BW91" s="31"/>
      <c r="BX91" s="31"/>
      <c r="BY91" s="32"/>
    </row>
    <row r="92" spans="1:79" customHeight="1" ht="14.95">
      <c r="A92" s="30">
        <v>1</v>
      </c>
      <c r="B92" s="31"/>
      <c r="C92" s="31"/>
      <c r="D92" s="30">
        <v>2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2"/>
      <c r="U92" s="30">
        <v>3</v>
      </c>
      <c r="V92" s="31"/>
      <c r="W92" s="31"/>
      <c r="X92" s="31"/>
      <c r="Y92" s="32"/>
      <c r="Z92" s="30">
        <v>4</v>
      </c>
      <c r="AA92" s="31"/>
      <c r="AB92" s="31"/>
      <c r="AC92" s="31"/>
      <c r="AD92" s="32"/>
      <c r="AE92" s="30">
        <v>5</v>
      </c>
      <c r="AF92" s="31"/>
      <c r="AG92" s="31"/>
      <c r="AH92" s="32"/>
      <c r="AI92" s="30">
        <v>6</v>
      </c>
      <c r="AJ92" s="31"/>
      <c r="AK92" s="31"/>
      <c r="AL92" s="31"/>
      <c r="AM92" s="32"/>
      <c r="AN92" s="30">
        <v>7</v>
      </c>
      <c r="AO92" s="31"/>
      <c r="AP92" s="31"/>
      <c r="AQ92" s="31"/>
      <c r="AR92" s="32"/>
      <c r="AS92" s="30">
        <v>8</v>
      </c>
      <c r="AT92" s="31"/>
      <c r="AU92" s="31"/>
      <c r="AV92" s="31"/>
      <c r="AW92" s="32"/>
      <c r="AX92" s="36">
        <v>9</v>
      </c>
      <c r="AY92" s="36"/>
      <c r="AZ92" s="36"/>
      <c r="BA92" s="36"/>
      <c r="BB92" s="30">
        <v>10</v>
      </c>
      <c r="BC92" s="31"/>
      <c r="BD92" s="31"/>
      <c r="BE92" s="31"/>
      <c r="BF92" s="32"/>
      <c r="BG92" s="30">
        <v>11</v>
      </c>
      <c r="BH92" s="31"/>
      <c r="BI92" s="31"/>
      <c r="BJ92" s="31"/>
      <c r="BK92" s="32"/>
      <c r="BL92" s="36">
        <v>12</v>
      </c>
      <c r="BM92" s="36"/>
      <c r="BN92" s="36"/>
      <c r="BO92" s="36"/>
      <c r="BP92" s="36"/>
      <c r="BQ92" s="30">
        <v>13</v>
      </c>
      <c r="BR92" s="31"/>
      <c r="BS92" s="31"/>
      <c r="BT92" s="32"/>
      <c r="BU92" s="30">
        <v>14</v>
      </c>
      <c r="BV92" s="31"/>
      <c r="BW92" s="31"/>
      <c r="BX92" s="31"/>
      <c r="BY92" s="32"/>
    </row>
    <row r="93" spans="1:79" customHeight="1" ht="14.3" hidden="true" s="1" customFormat="1">
      <c r="A93" s="33" t="s">
        <v>100</v>
      </c>
      <c r="B93" s="34"/>
      <c r="C93" s="34"/>
      <c r="D93" s="33" t="s">
        <v>47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5"/>
      <c r="U93" s="38" t="s">
        <v>48</v>
      </c>
      <c r="V93" s="38"/>
      <c r="W93" s="38"/>
      <c r="X93" s="38"/>
      <c r="Y93" s="38"/>
      <c r="Z93" s="38" t="s">
        <v>49</v>
      </c>
      <c r="AA93" s="38"/>
      <c r="AB93" s="38"/>
      <c r="AC93" s="38"/>
      <c r="AD93" s="38"/>
      <c r="AE93" s="38" t="s">
        <v>50</v>
      </c>
      <c r="AF93" s="38"/>
      <c r="AG93" s="38"/>
      <c r="AH93" s="38"/>
      <c r="AI93" s="44" t="s">
        <v>51</v>
      </c>
      <c r="AJ93" s="44"/>
      <c r="AK93" s="44"/>
      <c r="AL93" s="44"/>
      <c r="AM93" s="44"/>
      <c r="AN93" s="38" t="s">
        <v>52</v>
      </c>
      <c r="AO93" s="38"/>
      <c r="AP93" s="38"/>
      <c r="AQ93" s="38"/>
      <c r="AR93" s="38"/>
      <c r="AS93" s="38" t="s">
        <v>53</v>
      </c>
      <c r="AT93" s="38"/>
      <c r="AU93" s="38"/>
      <c r="AV93" s="38"/>
      <c r="AW93" s="38"/>
      <c r="AX93" s="38" t="s">
        <v>54</v>
      </c>
      <c r="AY93" s="38"/>
      <c r="AZ93" s="38"/>
      <c r="BA93" s="38"/>
      <c r="BB93" s="44" t="s">
        <v>51</v>
      </c>
      <c r="BC93" s="44"/>
      <c r="BD93" s="44"/>
      <c r="BE93" s="44"/>
      <c r="BF93" s="44"/>
      <c r="BG93" s="38" t="s">
        <v>55</v>
      </c>
      <c r="BH93" s="38"/>
      <c r="BI93" s="38"/>
      <c r="BJ93" s="38"/>
      <c r="BK93" s="38"/>
      <c r="BL93" s="38" t="s">
        <v>56</v>
      </c>
      <c r="BM93" s="38"/>
      <c r="BN93" s="38"/>
      <c r="BO93" s="38"/>
      <c r="BP93" s="38"/>
      <c r="BQ93" s="38" t="s">
        <v>57</v>
      </c>
      <c r="BR93" s="38"/>
      <c r="BS93" s="38"/>
      <c r="BT93" s="38"/>
      <c r="BU93" s="44" t="s">
        <v>51</v>
      </c>
      <c r="BV93" s="44"/>
      <c r="BW93" s="44"/>
      <c r="BX93" s="44"/>
      <c r="BY93" s="44"/>
      <c r="CA93" t="s">
        <v>101</v>
      </c>
    </row>
    <row r="94" spans="1:79" customHeight="1" ht="25.85" s="99" customFormat="1">
      <c r="A94" s="89">
        <v>1</v>
      </c>
      <c r="B94" s="90"/>
      <c r="C94" s="90"/>
      <c r="D94" s="92" t="s">
        <v>102</v>
      </c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4"/>
      <c r="U94" s="96">
        <v>1348400</v>
      </c>
      <c r="V94" s="97"/>
      <c r="W94" s="97"/>
      <c r="X94" s="97"/>
      <c r="Y94" s="98"/>
      <c r="Z94" s="96">
        <v>0.0</v>
      </c>
      <c r="AA94" s="97"/>
      <c r="AB94" s="97"/>
      <c r="AC94" s="97"/>
      <c r="AD94" s="98"/>
      <c r="AE94" s="96">
        <v>0.0</v>
      </c>
      <c r="AF94" s="97"/>
      <c r="AG94" s="97"/>
      <c r="AH94" s="98"/>
      <c r="AI94" s="96">
        <f>IF(ISNUMBER(U94),U94,0)+IF(ISNUMBER(Z94),Z94,0)</f>
        <v>1348400</v>
      </c>
      <c r="AJ94" s="97"/>
      <c r="AK94" s="97"/>
      <c r="AL94" s="97"/>
      <c r="AM94" s="98"/>
      <c r="AN94" s="96">
        <v>1404000</v>
      </c>
      <c r="AO94" s="97"/>
      <c r="AP94" s="97"/>
      <c r="AQ94" s="97"/>
      <c r="AR94" s="98"/>
      <c r="AS94" s="96">
        <v>0.0</v>
      </c>
      <c r="AT94" s="97"/>
      <c r="AU94" s="97"/>
      <c r="AV94" s="97"/>
      <c r="AW94" s="98"/>
      <c r="AX94" s="96">
        <v>0.0</v>
      </c>
      <c r="AY94" s="97"/>
      <c r="AZ94" s="97"/>
      <c r="BA94" s="98"/>
      <c r="BB94" s="96">
        <f>IF(ISNUMBER(AN94),AN94,0)+IF(ISNUMBER(AS94),AS94,0)</f>
        <v>1404000</v>
      </c>
      <c r="BC94" s="97"/>
      <c r="BD94" s="97"/>
      <c r="BE94" s="97"/>
      <c r="BF94" s="98"/>
      <c r="BG94" s="96">
        <v>1667900</v>
      </c>
      <c r="BH94" s="97"/>
      <c r="BI94" s="97"/>
      <c r="BJ94" s="97"/>
      <c r="BK94" s="98"/>
      <c r="BL94" s="96">
        <v>0.0</v>
      </c>
      <c r="BM94" s="97"/>
      <c r="BN94" s="97"/>
      <c r="BO94" s="97"/>
      <c r="BP94" s="98"/>
      <c r="BQ94" s="96">
        <v>0.0</v>
      </c>
      <c r="BR94" s="97"/>
      <c r="BS94" s="97"/>
      <c r="BT94" s="98"/>
      <c r="BU94" s="96">
        <f>IF(ISNUMBER(BG94),BG94,0)+IF(ISNUMBER(BL94),BL94,0)</f>
        <v>1667900</v>
      </c>
      <c r="BV94" s="97"/>
      <c r="BW94" s="97"/>
      <c r="BX94" s="97"/>
      <c r="BY94" s="98"/>
      <c r="CA94" s="99" t="s">
        <v>103</v>
      </c>
    </row>
    <row r="95" spans="1:79" customHeight="1" ht="12.75" s="6" customFormat="1">
      <c r="A95" s="87"/>
      <c r="B95" s="85"/>
      <c r="C95" s="85"/>
      <c r="D95" s="100" t="s">
        <v>62</v>
      </c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2"/>
      <c r="U95" s="104">
        <v>1348400</v>
      </c>
      <c r="V95" s="105"/>
      <c r="W95" s="105"/>
      <c r="X95" s="105"/>
      <c r="Y95" s="106"/>
      <c r="Z95" s="104">
        <v>0.0</v>
      </c>
      <c r="AA95" s="105"/>
      <c r="AB95" s="105"/>
      <c r="AC95" s="105"/>
      <c r="AD95" s="106"/>
      <c r="AE95" s="104">
        <v>0.0</v>
      </c>
      <c r="AF95" s="105"/>
      <c r="AG95" s="105"/>
      <c r="AH95" s="106"/>
      <c r="AI95" s="104">
        <f>IF(ISNUMBER(U95),U95,0)+IF(ISNUMBER(Z95),Z95,0)</f>
        <v>1348400</v>
      </c>
      <c r="AJ95" s="105"/>
      <c r="AK95" s="105"/>
      <c r="AL95" s="105"/>
      <c r="AM95" s="106"/>
      <c r="AN95" s="104">
        <v>1404000</v>
      </c>
      <c r="AO95" s="105"/>
      <c r="AP95" s="105"/>
      <c r="AQ95" s="105"/>
      <c r="AR95" s="106"/>
      <c r="AS95" s="104">
        <v>0.0</v>
      </c>
      <c r="AT95" s="105"/>
      <c r="AU95" s="105"/>
      <c r="AV95" s="105"/>
      <c r="AW95" s="106"/>
      <c r="AX95" s="104">
        <v>0.0</v>
      </c>
      <c r="AY95" s="105"/>
      <c r="AZ95" s="105"/>
      <c r="BA95" s="106"/>
      <c r="BB95" s="104">
        <f>IF(ISNUMBER(AN95),AN95,0)+IF(ISNUMBER(AS95),AS95,0)</f>
        <v>1404000</v>
      </c>
      <c r="BC95" s="105"/>
      <c r="BD95" s="105"/>
      <c r="BE95" s="105"/>
      <c r="BF95" s="106"/>
      <c r="BG95" s="104">
        <v>1667900</v>
      </c>
      <c r="BH95" s="105"/>
      <c r="BI95" s="105"/>
      <c r="BJ95" s="105"/>
      <c r="BK95" s="106"/>
      <c r="BL95" s="104">
        <v>0.0</v>
      </c>
      <c r="BM95" s="105"/>
      <c r="BN95" s="105"/>
      <c r="BO95" s="105"/>
      <c r="BP95" s="106"/>
      <c r="BQ95" s="104">
        <v>0.0</v>
      </c>
      <c r="BR95" s="105"/>
      <c r="BS95" s="105"/>
      <c r="BT95" s="106"/>
      <c r="BU95" s="104">
        <f>IF(ISNUMBER(BG95),BG95,0)+IF(ISNUMBER(BL95),BL95,0)</f>
        <v>1667900</v>
      </c>
      <c r="BV95" s="105"/>
      <c r="BW95" s="105"/>
      <c r="BX95" s="105"/>
      <c r="BY95" s="106"/>
    </row>
    <row r="97" spans="1:79" customHeight="1" ht="14.3">
      <c r="A97" s="42" t="s">
        <v>104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</row>
    <row r="98" spans="1:79" customHeight="1" ht="14.95">
      <c r="A98" s="45" t="s">
        <v>34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</row>
    <row r="99" spans="1:79" customHeight="1" ht="23.1">
      <c r="A99" s="61" t="s">
        <v>98</v>
      </c>
      <c r="B99" s="62"/>
      <c r="C99" s="62"/>
      <c r="D99" s="61" t="s">
        <v>99</v>
      </c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3"/>
      <c r="U99" s="36" t="s">
        <v>64</v>
      </c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 t="s">
        <v>65</v>
      </c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</row>
    <row r="100" spans="1:79" customHeight="1" ht="54">
      <c r="A100" s="64"/>
      <c r="B100" s="65"/>
      <c r="C100" s="65"/>
      <c r="D100" s="64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30" t="s">
        <v>40</v>
      </c>
      <c r="V100" s="31"/>
      <c r="W100" s="31"/>
      <c r="X100" s="31"/>
      <c r="Y100" s="32"/>
      <c r="Z100" s="30" t="s">
        <v>41</v>
      </c>
      <c r="AA100" s="31"/>
      <c r="AB100" s="31"/>
      <c r="AC100" s="31"/>
      <c r="AD100" s="32"/>
      <c r="AE100" s="46" t="s">
        <v>42</v>
      </c>
      <c r="AF100" s="47"/>
      <c r="AG100" s="47"/>
      <c r="AH100" s="47"/>
      <c r="AI100" s="48"/>
      <c r="AJ100" s="30" t="s">
        <v>43</v>
      </c>
      <c r="AK100" s="31"/>
      <c r="AL100" s="31"/>
      <c r="AM100" s="31"/>
      <c r="AN100" s="32"/>
      <c r="AO100" s="30" t="s">
        <v>40</v>
      </c>
      <c r="AP100" s="31"/>
      <c r="AQ100" s="31"/>
      <c r="AR100" s="31"/>
      <c r="AS100" s="32"/>
      <c r="AT100" s="30" t="s">
        <v>41</v>
      </c>
      <c r="AU100" s="31"/>
      <c r="AV100" s="31"/>
      <c r="AW100" s="31"/>
      <c r="AX100" s="32"/>
      <c r="AY100" s="46" t="s">
        <v>42</v>
      </c>
      <c r="AZ100" s="47"/>
      <c r="BA100" s="47"/>
      <c r="BB100" s="47"/>
      <c r="BC100" s="48"/>
      <c r="BD100" s="36" t="s">
        <v>44</v>
      </c>
      <c r="BE100" s="36"/>
      <c r="BF100" s="36"/>
      <c r="BG100" s="36"/>
      <c r="BH100" s="36"/>
    </row>
    <row r="101" spans="1:79" customHeight="1" ht="14.95">
      <c r="A101" s="30" t="s">
        <v>105</v>
      </c>
      <c r="B101" s="31"/>
      <c r="C101" s="31"/>
      <c r="D101" s="30">
        <v>2</v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2"/>
      <c r="U101" s="30">
        <v>3</v>
      </c>
      <c r="V101" s="31"/>
      <c r="W101" s="31"/>
      <c r="X101" s="31"/>
      <c r="Y101" s="32"/>
      <c r="Z101" s="30">
        <v>4</v>
      </c>
      <c r="AA101" s="31"/>
      <c r="AB101" s="31"/>
      <c r="AC101" s="31"/>
      <c r="AD101" s="32"/>
      <c r="AE101" s="30">
        <v>5</v>
      </c>
      <c r="AF101" s="31"/>
      <c r="AG101" s="31"/>
      <c r="AH101" s="31"/>
      <c r="AI101" s="32"/>
      <c r="AJ101" s="30">
        <v>6</v>
      </c>
      <c r="AK101" s="31"/>
      <c r="AL101" s="31"/>
      <c r="AM101" s="31"/>
      <c r="AN101" s="32"/>
      <c r="AO101" s="30">
        <v>7</v>
      </c>
      <c r="AP101" s="31"/>
      <c r="AQ101" s="31"/>
      <c r="AR101" s="31"/>
      <c r="AS101" s="32"/>
      <c r="AT101" s="30">
        <v>8</v>
      </c>
      <c r="AU101" s="31"/>
      <c r="AV101" s="31"/>
      <c r="AW101" s="31"/>
      <c r="AX101" s="32"/>
      <c r="AY101" s="30">
        <v>9</v>
      </c>
      <c r="AZ101" s="31"/>
      <c r="BA101" s="31"/>
      <c r="BB101" s="31"/>
      <c r="BC101" s="32"/>
      <c r="BD101" s="30">
        <v>10</v>
      </c>
      <c r="BE101" s="31"/>
      <c r="BF101" s="31"/>
      <c r="BG101" s="31"/>
      <c r="BH101" s="32"/>
    </row>
    <row r="102" spans="1:79" customHeight="1" ht="12.75" hidden="true" s="1" customFormat="1">
      <c r="A102" s="33" t="s">
        <v>100</v>
      </c>
      <c r="B102" s="34"/>
      <c r="C102" s="34"/>
      <c r="D102" s="33" t="s">
        <v>47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5"/>
      <c r="U102" s="33" t="s">
        <v>66</v>
      </c>
      <c r="V102" s="34"/>
      <c r="W102" s="34"/>
      <c r="X102" s="34"/>
      <c r="Y102" s="35"/>
      <c r="Z102" s="33" t="s">
        <v>67</v>
      </c>
      <c r="AA102" s="34"/>
      <c r="AB102" s="34"/>
      <c r="AC102" s="34"/>
      <c r="AD102" s="35"/>
      <c r="AE102" s="33" t="s">
        <v>68</v>
      </c>
      <c r="AF102" s="34"/>
      <c r="AG102" s="34"/>
      <c r="AH102" s="34"/>
      <c r="AI102" s="35"/>
      <c r="AJ102" s="50" t="s">
        <v>69</v>
      </c>
      <c r="AK102" s="51"/>
      <c r="AL102" s="51"/>
      <c r="AM102" s="51"/>
      <c r="AN102" s="52"/>
      <c r="AO102" s="33" t="s">
        <v>70</v>
      </c>
      <c r="AP102" s="34"/>
      <c r="AQ102" s="34"/>
      <c r="AR102" s="34"/>
      <c r="AS102" s="35"/>
      <c r="AT102" s="33" t="s">
        <v>71</v>
      </c>
      <c r="AU102" s="34"/>
      <c r="AV102" s="34"/>
      <c r="AW102" s="34"/>
      <c r="AX102" s="35"/>
      <c r="AY102" s="33" t="s">
        <v>72</v>
      </c>
      <c r="AZ102" s="34"/>
      <c r="BA102" s="34"/>
      <c r="BB102" s="34"/>
      <c r="BC102" s="35"/>
      <c r="BD102" s="44" t="s">
        <v>69</v>
      </c>
      <c r="BE102" s="44"/>
      <c r="BF102" s="44"/>
      <c r="BG102" s="44"/>
      <c r="BH102" s="44"/>
      <c r="CA102" s="1" t="s">
        <v>106</v>
      </c>
    </row>
    <row r="103" spans="1:79" customHeight="1" ht="25.85" s="99" customFormat="1">
      <c r="A103" s="89">
        <v>1</v>
      </c>
      <c r="B103" s="90"/>
      <c r="C103" s="90"/>
      <c r="D103" s="92" t="s">
        <v>102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96">
        <v>1867700</v>
      </c>
      <c r="V103" s="97"/>
      <c r="W103" s="97"/>
      <c r="X103" s="97"/>
      <c r="Y103" s="98"/>
      <c r="Z103" s="96">
        <v>0.0</v>
      </c>
      <c r="AA103" s="97"/>
      <c r="AB103" s="97"/>
      <c r="AC103" s="97"/>
      <c r="AD103" s="98"/>
      <c r="AE103" s="95">
        <v>0.0</v>
      </c>
      <c r="AF103" s="95"/>
      <c r="AG103" s="95"/>
      <c r="AH103" s="95"/>
      <c r="AI103" s="95"/>
      <c r="AJ103" s="110">
        <f>IF(ISNUMBER(U103),U103,0)+IF(ISNUMBER(Z103),Z103,0)</f>
        <v>1867700</v>
      </c>
      <c r="AK103" s="110"/>
      <c r="AL103" s="110"/>
      <c r="AM103" s="110"/>
      <c r="AN103" s="110"/>
      <c r="AO103" s="95">
        <v>1994000</v>
      </c>
      <c r="AP103" s="95"/>
      <c r="AQ103" s="95"/>
      <c r="AR103" s="95"/>
      <c r="AS103" s="95"/>
      <c r="AT103" s="110">
        <v>0.0</v>
      </c>
      <c r="AU103" s="110"/>
      <c r="AV103" s="110"/>
      <c r="AW103" s="110"/>
      <c r="AX103" s="110"/>
      <c r="AY103" s="95">
        <v>0.0</v>
      </c>
      <c r="AZ103" s="95"/>
      <c r="BA103" s="95"/>
      <c r="BB103" s="95"/>
      <c r="BC103" s="95"/>
      <c r="BD103" s="110">
        <f>IF(ISNUMBER(AO103),AO103,0)+IF(ISNUMBER(AT103),AT103,0)</f>
        <v>1994000</v>
      </c>
      <c r="BE103" s="110"/>
      <c r="BF103" s="110"/>
      <c r="BG103" s="110"/>
      <c r="BH103" s="110"/>
      <c r="CA103" s="99" t="s">
        <v>107</v>
      </c>
    </row>
    <row r="104" spans="1:79" customHeight="1" ht="12.75" s="6" customFormat="1">
      <c r="A104" s="87"/>
      <c r="B104" s="85"/>
      <c r="C104" s="85"/>
      <c r="D104" s="100" t="s">
        <v>62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2"/>
      <c r="U104" s="104">
        <v>1867700</v>
      </c>
      <c r="V104" s="105"/>
      <c r="W104" s="105"/>
      <c r="X104" s="105"/>
      <c r="Y104" s="106"/>
      <c r="Z104" s="104">
        <v>0.0</v>
      </c>
      <c r="AA104" s="105"/>
      <c r="AB104" s="105"/>
      <c r="AC104" s="105"/>
      <c r="AD104" s="106"/>
      <c r="AE104" s="103">
        <v>0.0</v>
      </c>
      <c r="AF104" s="103"/>
      <c r="AG104" s="103"/>
      <c r="AH104" s="103"/>
      <c r="AI104" s="103"/>
      <c r="AJ104" s="88">
        <f>IF(ISNUMBER(U104),U104,0)+IF(ISNUMBER(Z104),Z104,0)</f>
        <v>1867700</v>
      </c>
      <c r="AK104" s="88"/>
      <c r="AL104" s="88"/>
      <c r="AM104" s="88"/>
      <c r="AN104" s="88"/>
      <c r="AO104" s="103">
        <v>1994000</v>
      </c>
      <c r="AP104" s="103"/>
      <c r="AQ104" s="103"/>
      <c r="AR104" s="103"/>
      <c r="AS104" s="103"/>
      <c r="AT104" s="88">
        <v>0.0</v>
      </c>
      <c r="AU104" s="88"/>
      <c r="AV104" s="88"/>
      <c r="AW104" s="88"/>
      <c r="AX104" s="88"/>
      <c r="AY104" s="103">
        <v>0.0</v>
      </c>
      <c r="AZ104" s="103"/>
      <c r="BA104" s="103"/>
      <c r="BB104" s="103"/>
      <c r="BC104" s="103"/>
      <c r="BD104" s="88">
        <f>IF(ISNUMBER(AO104),AO104,0)+IF(ISNUMBER(AT104),AT104,0)</f>
        <v>1994000</v>
      </c>
      <c r="BE104" s="88"/>
      <c r="BF104" s="88"/>
      <c r="BG104" s="88"/>
      <c r="BH104" s="88"/>
    </row>
    <row r="105" spans="1:79" customHeight="1" ht="12.75" s="5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customHeight="1" ht="14.3">
      <c r="A107" s="42" t="s">
        <v>108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</row>
    <row r="108" spans="1:79" customHeight="1" ht="14.3">
      <c r="A108" s="42" t="s">
        <v>109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</row>
    <row r="109" spans="1:79" customHeight="1" ht="23.1">
      <c r="A109" s="61" t="s">
        <v>98</v>
      </c>
      <c r="B109" s="62"/>
      <c r="C109" s="62"/>
      <c r="D109" s="36" t="s">
        <v>110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 t="s">
        <v>111</v>
      </c>
      <c r="R109" s="36"/>
      <c r="S109" s="36"/>
      <c r="T109" s="36"/>
      <c r="U109" s="36"/>
      <c r="V109" s="36" t="s">
        <v>112</v>
      </c>
      <c r="W109" s="36"/>
      <c r="X109" s="36"/>
      <c r="Y109" s="36"/>
      <c r="Z109" s="36"/>
      <c r="AA109" s="36"/>
      <c r="AB109" s="36"/>
      <c r="AC109" s="36"/>
      <c r="AD109" s="36"/>
      <c r="AE109" s="36"/>
      <c r="AF109" s="30" t="s">
        <v>37</v>
      </c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2"/>
      <c r="AU109" s="30" t="s">
        <v>38</v>
      </c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2"/>
      <c r="BJ109" s="30" t="s">
        <v>39</v>
      </c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2"/>
    </row>
    <row r="110" spans="1:79" customHeight="1" ht="32.3">
      <c r="A110" s="64"/>
      <c r="B110" s="65"/>
      <c r="C110" s="65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 t="s">
        <v>40</v>
      </c>
      <c r="AG110" s="36"/>
      <c r="AH110" s="36"/>
      <c r="AI110" s="36"/>
      <c r="AJ110" s="36"/>
      <c r="AK110" s="36" t="s">
        <v>41</v>
      </c>
      <c r="AL110" s="36"/>
      <c r="AM110" s="36"/>
      <c r="AN110" s="36"/>
      <c r="AO110" s="36"/>
      <c r="AP110" s="36" t="s">
        <v>113</v>
      </c>
      <c r="AQ110" s="36"/>
      <c r="AR110" s="36"/>
      <c r="AS110" s="36"/>
      <c r="AT110" s="36"/>
      <c r="AU110" s="36" t="s">
        <v>40</v>
      </c>
      <c r="AV110" s="36"/>
      <c r="AW110" s="36"/>
      <c r="AX110" s="36"/>
      <c r="AY110" s="36"/>
      <c r="AZ110" s="36" t="s">
        <v>41</v>
      </c>
      <c r="BA110" s="36"/>
      <c r="BB110" s="36"/>
      <c r="BC110" s="36"/>
      <c r="BD110" s="36"/>
      <c r="BE110" s="36" t="s">
        <v>114</v>
      </c>
      <c r="BF110" s="36"/>
      <c r="BG110" s="36"/>
      <c r="BH110" s="36"/>
      <c r="BI110" s="36"/>
      <c r="BJ110" s="36" t="s">
        <v>40</v>
      </c>
      <c r="BK110" s="36"/>
      <c r="BL110" s="36"/>
      <c r="BM110" s="36"/>
      <c r="BN110" s="36"/>
      <c r="BO110" s="36" t="s">
        <v>41</v>
      </c>
      <c r="BP110" s="36"/>
      <c r="BQ110" s="36"/>
      <c r="BR110" s="36"/>
      <c r="BS110" s="36"/>
      <c r="BT110" s="36" t="s">
        <v>45</v>
      </c>
      <c r="BU110" s="36"/>
      <c r="BV110" s="36"/>
      <c r="BW110" s="36"/>
      <c r="BX110" s="36"/>
    </row>
    <row r="111" spans="1:79" customHeight="1" ht="14.95">
      <c r="A111" s="30">
        <v>1</v>
      </c>
      <c r="B111" s="31"/>
      <c r="C111" s="31"/>
      <c r="D111" s="36">
        <v>2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>
        <v>3</v>
      </c>
      <c r="R111" s="36"/>
      <c r="S111" s="36"/>
      <c r="T111" s="36"/>
      <c r="U111" s="36"/>
      <c r="V111" s="36">
        <v>4</v>
      </c>
      <c r="W111" s="36"/>
      <c r="X111" s="36"/>
      <c r="Y111" s="36"/>
      <c r="Z111" s="36"/>
      <c r="AA111" s="36"/>
      <c r="AB111" s="36"/>
      <c r="AC111" s="36"/>
      <c r="AD111" s="36"/>
      <c r="AE111" s="36"/>
      <c r="AF111" s="36">
        <v>5</v>
      </c>
      <c r="AG111" s="36"/>
      <c r="AH111" s="36"/>
      <c r="AI111" s="36"/>
      <c r="AJ111" s="36"/>
      <c r="AK111" s="36">
        <v>6</v>
      </c>
      <c r="AL111" s="36"/>
      <c r="AM111" s="36"/>
      <c r="AN111" s="36"/>
      <c r="AO111" s="36"/>
      <c r="AP111" s="36">
        <v>7</v>
      </c>
      <c r="AQ111" s="36"/>
      <c r="AR111" s="36"/>
      <c r="AS111" s="36"/>
      <c r="AT111" s="36"/>
      <c r="AU111" s="36">
        <v>8</v>
      </c>
      <c r="AV111" s="36"/>
      <c r="AW111" s="36"/>
      <c r="AX111" s="36"/>
      <c r="AY111" s="36"/>
      <c r="AZ111" s="36">
        <v>9</v>
      </c>
      <c r="BA111" s="36"/>
      <c r="BB111" s="36"/>
      <c r="BC111" s="36"/>
      <c r="BD111" s="36"/>
      <c r="BE111" s="36">
        <v>10</v>
      </c>
      <c r="BF111" s="36"/>
      <c r="BG111" s="36"/>
      <c r="BH111" s="36"/>
      <c r="BI111" s="36"/>
      <c r="BJ111" s="36">
        <v>11</v>
      </c>
      <c r="BK111" s="36"/>
      <c r="BL111" s="36"/>
      <c r="BM111" s="36"/>
      <c r="BN111" s="36"/>
      <c r="BO111" s="36">
        <v>12</v>
      </c>
      <c r="BP111" s="36"/>
      <c r="BQ111" s="36"/>
      <c r="BR111" s="36"/>
      <c r="BS111" s="36"/>
      <c r="BT111" s="36">
        <v>13</v>
      </c>
      <c r="BU111" s="36"/>
      <c r="BV111" s="36"/>
      <c r="BW111" s="36"/>
      <c r="BX111" s="36"/>
    </row>
    <row r="112" spans="1:79" customHeight="1" ht="10.55" hidden="true">
      <c r="A112" s="33" t="s">
        <v>115</v>
      </c>
      <c r="B112" s="34"/>
      <c r="C112" s="34"/>
      <c r="D112" s="36" t="s">
        <v>47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 t="s">
        <v>116</v>
      </c>
      <c r="R112" s="36"/>
      <c r="S112" s="36"/>
      <c r="T112" s="36"/>
      <c r="U112" s="36"/>
      <c r="V112" s="36" t="s">
        <v>117</v>
      </c>
      <c r="W112" s="36"/>
      <c r="X112" s="36"/>
      <c r="Y112" s="36"/>
      <c r="Z112" s="36"/>
      <c r="AA112" s="36"/>
      <c r="AB112" s="36"/>
      <c r="AC112" s="36"/>
      <c r="AD112" s="36"/>
      <c r="AE112" s="36"/>
      <c r="AF112" s="38" t="s">
        <v>118</v>
      </c>
      <c r="AG112" s="38"/>
      <c r="AH112" s="38"/>
      <c r="AI112" s="38"/>
      <c r="AJ112" s="38"/>
      <c r="AK112" s="37" t="s">
        <v>119</v>
      </c>
      <c r="AL112" s="37"/>
      <c r="AM112" s="37"/>
      <c r="AN112" s="37"/>
      <c r="AO112" s="37"/>
      <c r="AP112" s="44" t="s">
        <v>120</v>
      </c>
      <c r="AQ112" s="44"/>
      <c r="AR112" s="44"/>
      <c r="AS112" s="44"/>
      <c r="AT112" s="44"/>
      <c r="AU112" s="38" t="s">
        <v>121</v>
      </c>
      <c r="AV112" s="38"/>
      <c r="AW112" s="38"/>
      <c r="AX112" s="38"/>
      <c r="AY112" s="38"/>
      <c r="AZ112" s="37" t="s">
        <v>122</v>
      </c>
      <c r="BA112" s="37"/>
      <c r="BB112" s="37"/>
      <c r="BC112" s="37"/>
      <c r="BD112" s="37"/>
      <c r="BE112" s="44" t="s">
        <v>120</v>
      </c>
      <c r="BF112" s="44"/>
      <c r="BG112" s="44"/>
      <c r="BH112" s="44"/>
      <c r="BI112" s="44"/>
      <c r="BJ112" s="38" t="s">
        <v>123</v>
      </c>
      <c r="BK112" s="38"/>
      <c r="BL112" s="38"/>
      <c r="BM112" s="38"/>
      <c r="BN112" s="38"/>
      <c r="BO112" s="37" t="s">
        <v>124</v>
      </c>
      <c r="BP112" s="37"/>
      <c r="BQ112" s="37"/>
      <c r="BR112" s="37"/>
      <c r="BS112" s="37"/>
      <c r="BT112" s="44" t="s">
        <v>120</v>
      </c>
      <c r="BU112" s="44"/>
      <c r="BV112" s="44"/>
      <c r="BW112" s="44"/>
      <c r="BX112" s="44"/>
      <c r="CA112" t="s">
        <v>125</v>
      </c>
    </row>
    <row r="113" spans="1:79" customHeight="1" ht="14.95" s="6" customFormat="1">
      <c r="A113" s="87">
        <v>0.0</v>
      </c>
      <c r="B113" s="85"/>
      <c r="C113" s="85"/>
      <c r="D113" s="111" t="s">
        <v>126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CA113" s="6" t="s">
        <v>127</v>
      </c>
    </row>
    <row r="114" spans="1:79" customHeight="1" ht="57.1" s="99" customFormat="1">
      <c r="A114" s="89">
        <v>0.0</v>
      </c>
      <c r="B114" s="90"/>
      <c r="C114" s="90"/>
      <c r="D114" s="114" t="s">
        <v>128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36" t="s">
        <v>129</v>
      </c>
      <c r="R114" s="36"/>
      <c r="S114" s="36"/>
      <c r="T114" s="36"/>
      <c r="U114" s="36"/>
      <c r="V114" s="36" t="s">
        <v>130</v>
      </c>
      <c r="W114" s="36"/>
      <c r="X114" s="36"/>
      <c r="Y114" s="36"/>
      <c r="Z114" s="36"/>
      <c r="AA114" s="36"/>
      <c r="AB114" s="36"/>
      <c r="AC114" s="36"/>
      <c r="AD114" s="36"/>
      <c r="AE114" s="36"/>
      <c r="AF114" s="115">
        <v>3</v>
      </c>
      <c r="AG114" s="115"/>
      <c r="AH114" s="115"/>
      <c r="AI114" s="115"/>
      <c r="AJ114" s="115"/>
      <c r="AK114" s="115">
        <v>0.0</v>
      </c>
      <c r="AL114" s="115"/>
      <c r="AM114" s="115"/>
      <c r="AN114" s="115"/>
      <c r="AO114" s="115"/>
      <c r="AP114" s="115">
        <v>3</v>
      </c>
      <c r="AQ114" s="115"/>
      <c r="AR114" s="115"/>
      <c r="AS114" s="115"/>
      <c r="AT114" s="115"/>
      <c r="AU114" s="115">
        <v>3</v>
      </c>
      <c r="AV114" s="115"/>
      <c r="AW114" s="115"/>
      <c r="AX114" s="115"/>
      <c r="AY114" s="115"/>
      <c r="AZ114" s="115">
        <v>0.0</v>
      </c>
      <c r="BA114" s="115"/>
      <c r="BB114" s="115"/>
      <c r="BC114" s="115"/>
      <c r="BD114" s="115"/>
      <c r="BE114" s="115">
        <v>3</v>
      </c>
      <c r="BF114" s="115"/>
      <c r="BG114" s="115"/>
      <c r="BH114" s="115"/>
      <c r="BI114" s="115"/>
      <c r="BJ114" s="115">
        <v>3</v>
      </c>
      <c r="BK114" s="115"/>
      <c r="BL114" s="115"/>
      <c r="BM114" s="115"/>
      <c r="BN114" s="115"/>
      <c r="BO114" s="115">
        <v>0.0</v>
      </c>
      <c r="BP114" s="115"/>
      <c r="BQ114" s="115"/>
      <c r="BR114" s="115"/>
      <c r="BS114" s="115"/>
      <c r="BT114" s="115">
        <v>3</v>
      </c>
      <c r="BU114" s="115"/>
      <c r="BV114" s="115"/>
      <c r="BW114" s="115"/>
      <c r="BX114" s="115"/>
    </row>
    <row r="115" spans="1:79" customHeight="1" ht="28.55" s="99" customFormat="1">
      <c r="A115" s="89">
        <v>0.0</v>
      </c>
      <c r="B115" s="90"/>
      <c r="C115" s="90"/>
      <c r="D115" s="114" t="s">
        <v>131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36" t="s">
        <v>129</v>
      </c>
      <c r="R115" s="36"/>
      <c r="S115" s="36"/>
      <c r="T115" s="36"/>
      <c r="U115" s="36"/>
      <c r="V115" s="36" t="s">
        <v>130</v>
      </c>
      <c r="W115" s="36"/>
      <c r="X115" s="36"/>
      <c r="Y115" s="36"/>
      <c r="Z115" s="36"/>
      <c r="AA115" s="36"/>
      <c r="AB115" s="36"/>
      <c r="AC115" s="36"/>
      <c r="AD115" s="36"/>
      <c r="AE115" s="36"/>
      <c r="AF115" s="115">
        <v>3.5</v>
      </c>
      <c r="AG115" s="115"/>
      <c r="AH115" s="115"/>
      <c r="AI115" s="115"/>
      <c r="AJ115" s="115"/>
      <c r="AK115" s="115">
        <v>0.0</v>
      </c>
      <c r="AL115" s="115"/>
      <c r="AM115" s="115"/>
      <c r="AN115" s="115"/>
      <c r="AO115" s="115"/>
      <c r="AP115" s="115">
        <v>3.5</v>
      </c>
      <c r="AQ115" s="115"/>
      <c r="AR115" s="115"/>
      <c r="AS115" s="115"/>
      <c r="AT115" s="115"/>
      <c r="AU115" s="115">
        <v>3.5</v>
      </c>
      <c r="AV115" s="115"/>
      <c r="AW115" s="115"/>
      <c r="AX115" s="115"/>
      <c r="AY115" s="115"/>
      <c r="AZ115" s="115">
        <v>0.0</v>
      </c>
      <c r="BA115" s="115"/>
      <c r="BB115" s="115"/>
      <c r="BC115" s="115"/>
      <c r="BD115" s="115"/>
      <c r="BE115" s="115">
        <v>3.5</v>
      </c>
      <c r="BF115" s="115"/>
      <c r="BG115" s="115"/>
      <c r="BH115" s="115"/>
      <c r="BI115" s="115"/>
      <c r="BJ115" s="115">
        <v>3.5</v>
      </c>
      <c r="BK115" s="115"/>
      <c r="BL115" s="115"/>
      <c r="BM115" s="115"/>
      <c r="BN115" s="115"/>
      <c r="BO115" s="115">
        <v>0.0</v>
      </c>
      <c r="BP115" s="115"/>
      <c r="BQ115" s="115"/>
      <c r="BR115" s="115"/>
      <c r="BS115" s="115"/>
      <c r="BT115" s="115">
        <v>3.5</v>
      </c>
      <c r="BU115" s="115"/>
      <c r="BV115" s="115"/>
      <c r="BW115" s="115"/>
      <c r="BX115" s="115"/>
    </row>
    <row r="116" spans="1:79" customHeight="1" ht="28.55" s="99" customFormat="1">
      <c r="A116" s="89">
        <v>0.0</v>
      </c>
      <c r="B116" s="90"/>
      <c r="C116" s="90"/>
      <c r="D116" s="114" t="s">
        <v>132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36" t="s">
        <v>129</v>
      </c>
      <c r="R116" s="36"/>
      <c r="S116" s="36"/>
      <c r="T116" s="36"/>
      <c r="U116" s="36"/>
      <c r="V116" s="36" t="s">
        <v>130</v>
      </c>
      <c r="W116" s="36"/>
      <c r="X116" s="36"/>
      <c r="Y116" s="36"/>
      <c r="Z116" s="36"/>
      <c r="AA116" s="36"/>
      <c r="AB116" s="36"/>
      <c r="AC116" s="36"/>
      <c r="AD116" s="36"/>
      <c r="AE116" s="36"/>
      <c r="AF116" s="115">
        <v>2</v>
      </c>
      <c r="AG116" s="115"/>
      <c r="AH116" s="115"/>
      <c r="AI116" s="115"/>
      <c r="AJ116" s="115"/>
      <c r="AK116" s="115">
        <v>0.0</v>
      </c>
      <c r="AL116" s="115"/>
      <c r="AM116" s="115"/>
      <c r="AN116" s="115"/>
      <c r="AO116" s="115"/>
      <c r="AP116" s="115">
        <v>2</v>
      </c>
      <c r="AQ116" s="115"/>
      <c r="AR116" s="115"/>
      <c r="AS116" s="115"/>
      <c r="AT116" s="115"/>
      <c r="AU116" s="115">
        <v>2</v>
      </c>
      <c r="AV116" s="115"/>
      <c r="AW116" s="115"/>
      <c r="AX116" s="115"/>
      <c r="AY116" s="115"/>
      <c r="AZ116" s="115">
        <v>0.0</v>
      </c>
      <c r="BA116" s="115"/>
      <c r="BB116" s="115"/>
      <c r="BC116" s="115"/>
      <c r="BD116" s="115"/>
      <c r="BE116" s="115">
        <v>2</v>
      </c>
      <c r="BF116" s="115"/>
      <c r="BG116" s="115"/>
      <c r="BH116" s="115"/>
      <c r="BI116" s="115"/>
      <c r="BJ116" s="115">
        <v>2</v>
      </c>
      <c r="BK116" s="115"/>
      <c r="BL116" s="115"/>
      <c r="BM116" s="115"/>
      <c r="BN116" s="115"/>
      <c r="BO116" s="115">
        <v>0.0</v>
      </c>
      <c r="BP116" s="115"/>
      <c r="BQ116" s="115"/>
      <c r="BR116" s="115"/>
      <c r="BS116" s="115"/>
      <c r="BT116" s="115">
        <v>2</v>
      </c>
      <c r="BU116" s="115"/>
      <c r="BV116" s="115"/>
      <c r="BW116" s="115"/>
      <c r="BX116" s="115"/>
    </row>
    <row r="117" spans="1:79" customHeight="1" ht="28.55" s="99" customFormat="1">
      <c r="A117" s="89">
        <v>0.0</v>
      </c>
      <c r="B117" s="90"/>
      <c r="C117" s="90"/>
      <c r="D117" s="114" t="s">
        <v>133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36" t="s">
        <v>129</v>
      </c>
      <c r="R117" s="36"/>
      <c r="S117" s="36"/>
      <c r="T117" s="36"/>
      <c r="U117" s="36"/>
      <c r="V117" s="36" t="s">
        <v>130</v>
      </c>
      <c r="W117" s="36"/>
      <c r="X117" s="36"/>
      <c r="Y117" s="36"/>
      <c r="Z117" s="36"/>
      <c r="AA117" s="36"/>
      <c r="AB117" s="36"/>
      <c r="AC117" s="36"/>
      <c r="AD117" s="36"/>
      <c r="AE117" s="36"/>
      <c r="AF117" s="115">
        <v>8.5</v>
      </c>
      <c r="AG117" s="115"/>
      <c r="AH117" s="115"/>
      <c r="AI117" s="115"/>
      <c r="AJ117" s="115"/>
      <c r="AK117" s="115">
        <v>0.0</v>
      </c>
      <c r="AL117" s="115"/>
      <c r="AM117" s="115"/>
      <c r="AN117" s="115"/>
      <c r="AO117" s="115"/>
      <c r="AP117" s="115">
        <v>8.5</v>
      </c>
      <c r="AQ117" s="115"/>
      <c r="AR117" s="115"/>
      <c r="AS117" s="115"/>
      <c r="AT117" s="115"/>
      <c r="AU117" s="115">
        <v>8.5</v>
      </c>
      <c r="AV117" s="115"/>
      <c r="AW117" s="115"/>
      <c r="AX117" s="115"/>
      <c r="AY117" s="115"/>
      <c r="AZ117" s="115">
        <v>0.0</v>
      </c>
      <c r="BA117" s="115"/>
      <c r="BB117" s="115"/>
      <c r="BC117" s="115"/>
      <c r="BD117" s="115"/>
      <c r="BE117" s="115">
        <v>8.5</v>
      </c>
      <c r="BF117" s="115"/>
      <c r="BG117" s="115"/>
      <c r="BH117" s="115"/>
      <c r="BI117" s="115"/>
      <c r="BJ117" s="115">
        <v>8.5</v>
      </c>
      <c r="BK117" s="115"/>
      <c r="BL117" s="115"/>
      <c r="BM117" s="115"/>
      <c r="BN117" s="115"/>
      <c r="BO117" s="115">
        <v>0.0</v>
      </c>
      <c r="BP117" s="115"/>
      <c r="BQ117" s="115"/>
      <c r="BR117" s="115"/>
      <c r="BS117" s="115"/>
      <c r="BT117" s="115">
        <v>8.5</v>
      </c>
      <c r="BU117" s="115"/>
      <c r="BV117" s="115"/>
      <c r="BW117" s="115"/>
      <c r="BX117" s="115"/>
    </row>
    <row r="118" spans="1:79" customHeight="1" ht="14.95" s="6" customFormat="1">
      <c r="A118" s="87">
        <v>0.0</v>
      </c>
      <c r="B118" s="85"/>
      <c r="C118" s="85"/>
      <c r="D118" s="113" t="s">
        <v>134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2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</row>
    <row r="119" spans="1:79" customHeight="1" ht="42.8" s="99" customFormat="1">
      <c r="A119" s="89">
        <v>0.0</v>
      </c>
      <c r="B119" s="90"/>
      <c r="C119" s="90"/>
      <c r="D119" s="114" t="s">
        <v>135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36" t="s">
        <v>136</v>
      </c>
      <c r="R119" s="36"/>
      <c r="S119" s="36"/>
      <c r="T119" s="36"/>
      <c r="U119" s="36"/>
      <c r="V119" s="114" t="s">
        <v>137</v>
      </c>
      <c r="W119" s="93"/>
      <c r="X119" s="93"/>
      <c r="Y119" s="93"/>
      <c r="Z119" s="93"/>
      <c r="AA119" s="93"/>
      <c r="AB119" s="93"/>
      <c r="AC119" s="93"/>
      <c r="AD119" s="93"/>
      <c r="AE119" s="94"/>
      <c r="AF119" s="115">
        <v>35</v>
      </c>
      <c r="AG119" s="115"/>
      <c r="AH119" s="115"/>
      <c r="AI119" s="115"/>
      <c r="AJ119" s="115"/>
      <c r="AK119" s="115">
        <v>0.0</v>
      </c>
      <c r="AL119" s="115"/>
      <c r="AM119" s="115"/>
      <c r="AN119" s="115"/>
      <c r="AO119" s="115"/>
      <c r="AP119" s="115">
        <v>35</v>
      </c>
      <c r="AQ119" s="115"/>
      <c r="AR119" s="115"/>
      <c r="AS119" s="115"/>
      <c r="AT119" s="115"/>
      <c r="AU119" s="115">
        <v>40</v>
      </c>
      <c r="AV119" s="115"/>
      <c r="AW119" s="115"/>
      <c r="AX119" s="115"/>
      <c r="AY119" s="115"/>
      <c r="AZ119" s="115">
        <v>0.0</v>
      </c>
      <c r="BA119" s="115"/>
      <c r="BB119" s="115"/>
      <c r="BC119" s="115"/>
      <c r="BD119" s="115"/>
      <c r="BE119" s="115">
        <v>40</v>
      </c>
      <c r="BF119" s="115"/>
      <c r="BG119" s="115"/>
      <c r="BH119" s="115"/>
      <c r="BI119" s="115"/>
      <c r="BJ119" s="115">
        <v>43</v>
      </c>
      <c r="BK119" s="115"/>
      <c r="BL119" s="115"/>
      <c r="BM119" s="115"/>
      <c r="BN119" s="115"/>
      <c r="BO119" s="115">
        <v>0.0</v>
      </c>
      <c r="BP119" s="115"/>
      <c r="BQ119" s="115"/>
      <c r="BR119" s="115"/>
      <c r="BS119" s="115"/>
      <c r="BT119" s="115">
        <v>43</v>
      </c>
      <c r="BU119" s="115"/>
      <c r="BV119" s="115"/>
      <c r="BW119" s="115"/>
      <c r="BX119" s="115"/>
    </row>
    <row r="120" spans="1:79" customHeight="1" ht="42.8" s="99" customFormat="1">
      <c r="A120" s="89">
        <v>0.0</v>
      </c>
      <c r="B120" s="90"/>
      <c r="C120" s="90"/>
      <c r="D120" s="114" t="s">
        <v>138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36" t="s">
        <v>136</v>
      </c>
      <c r="R120" s="36"/>
      <c r="S120" s="36"/>
      <c r="T120" s="36"/>
      <c r="U120" s="36"/>
      <c r="V120" s="114" t="s">
        <v>137</v>
      </c>
      <c r="W120" s="93"/>
      <c r="X120" s="93"/>
      <c r="Y120" s="93"/>
      <c r="Z120" s="93"/>
      <c r="AA120" s="93"/>
      <c r="AB120" s="93"/>
      <c r="AC120" s="93"/>
      <c r="AD120" s="93"/>
      <c r="AE120" s="94"/>
      <c r="AF120" s="115">
        <v>8</v>
      </c>
      <c r="AG120" s="115"/>
      <c r="AH120" s="115"/>
      <c r="AI120" s="115"/>
      <c r="AJ120" s="115"/>
      <c r="AK120" s="115">
        <v>0.0</v>
      </c>
      <c r="AL120" s="115"/>
      <c r="AM120" s="115"/>
      <c r="AN120" s="115"/>
      <c r="AO120" s="115"/>
      <c r="AP120" s="115">
        <v>8</v>
      </c>
      <c r="AQ120" s="115"/>
      <c r="AR120" s="115"/>
      <c r="AS120" s="115"/>
      <c r="AT120" s="115"/>
      <c r="AU120" s="115">
        <v>9</v>
      </c>
      <c r="AV120" s="115"/>
      <c r="AW120" s="115"/>
      <c r="AX120" s="115"/>
      <c r="AY120" s="115"/>
      <c r="AZ120" s="115">
        <v>0.0</v>
      </c>
      <c r="BA120" s="115"/>
      <c r="BB120" s="115"/>
      <c r="BC120" s="115"/>
      <c r="BD120" s="115"/>
      <c r="BE120" s="115">
        <v>9</v>
      </c>
      <c r="BF120" s="115"/>
      <c r="BG120" s="115"/>
      <c r="BH120" s="115"/>
      <c r="BI120" s="115"/>
      <c r="BJ120" s="115">
        <v>9</v>
      </c>
      <c r="BK120" s="115"/>
      <c r="BL120" s="115"/>
      <c r="BM120" s="115"/>
      <c r="BN120" s="115"/>
      <c r="BO120" s="115">
        <v>0.0</v>
      </c>
      <c r="BP120" s="115"/>
      <c r="BQ120" s="115"/>
      <c r="BR120" s="115"/>
      <c r="BS120" s="115"/>
      <c r="BT120" s="115">
        <v>9</v>
      </c>
      <c r="BU120" s="115"/>
      <c r="BV120" s="115"/>
      <c r="BW120" s="115"/>
      <c r="BX120" s="115"/>
    </row>
    <row r="121" spans="1:79" customHeight="1" ht="14.95" s="6" customFormat="1">
      <c r="A121" s="87">
        <v>0.0</v>
      </c>
      <c r="B121" s="85"/>
      <c r="C121" s="85"/>
      <c r="D121" s="113" t="s">
        <v>139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111"/>
      <c r="R121" s="111"/>
      <c r="S121" s="111"/>
      <c r="T121" s="111"/>
      <c r="U121" s="111"/>
      <c r="V121" s="113"/>
      <c r="W121" s="101"/>
      <c r="X121" s="101"/>
      <c r="Y121" s="101"/>
      <c r="Z121" s="101"/>
      <c r="AA121" s="101"/>
      <c r="AB121" s="101"/>
      <c r="AC121" s="101"/>
      <c r="AD121" s="101"/>
      <c r="AE121" s="10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</row>
    <row r="122" spans="1:79" customHeight="1" ht="28.55" s="99" customFormat="1">
      <c r="A122" s="89">
        <v>0.0</v>
      </c>
      <c r="B122" s="90"/>
      <c r="C122" s="90"/>
      <c r="D122" s="114" t="s">
        <v>140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36" t="s">
        <v>141</v>
      </c>
      <c r="R122" s="36"/>
      <c r="S122" s="36"/>
      <c r="T122" s="36"/>
      <c r="U122" s="36"/>
      <c r="V122" s="114" t="s">
        <v>137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484</v>
      </c>
      <c r="AG122" s="115"/>
      <c r="AH122" s="115"/>
      <c r="AI122" s="115"/>
      <c r="AJ122" s="115"/>
      <c r="AK122" s="115">
        <v>0.0</v>
      </c>
      <c r="AL122" s="115"/>
      <c r="AM122" s="115"/>
      <c r="AN122" s="115"/>
      <c r="AO122" s="115"/>
      <c r="AP122" s="115">
        <v>484</v>
      </c>
      <c r="AQ122" s="115"/>
      <c r="AR122" s="115"/>
      <c r="AS122" s="115"/>
      <c r="AT122" s="115"/>
      <c r="AU122" s="115">
        <v>510</v>
      </c>
      <c r="AV122" s="115"/>
      <c r="AW122" s="115"/>
      <c r="AX122" s="115"/>
      <c r="AY122" s="115"/>
      <c r="AZ122" s="115">
        <v>0.0</v>
      </c>
      <c r="BA122" s="115"/>
      <c r="BB122" s="115"/>
      <c r="BC122" s="115"/>
      <c r="BD122" s="115"/>
      <c r="BE122" s="115">
        <v>510</v>
      </c>
      <c r="BF122" s="115"/>
      <c r="BG122" s="115"/>
      <c r="BH122" s="115"/>
      <c r="BI122" s="115"/>
      <c r="BJ122" s="115">
        <v>720</v>
      </c>
      <c r="BK122" s="115"/>
      <c r="BL122" s="115"/>
      <c r="BM122" s="115"/>
      <c r="BN122" s="115"/>
      <c r="BO122" s="115">
        <v>0.0</v>
      </c>
      <c r="BP122" s="115"/>
      <c r="BQ122" s="115"/>
      <c r="BR122" s="115"/>
      <c r="BS122" s="115"/>
      <c r="BT122" s="115">
        <v>720</v>
      </c>
      <c r="BU122" s="115"/>
      <c r="BV122" s="115"/>
      <c r="BW122" s="115"/>
      <c r="BX122" s="115"/>
    </row>
    <row r="123" spans="1:79" customHeight="1" ht="28.55" s="99" customFormat="1">
      <c r="A123" s="89">
        <v>0.0</v>
      </c>
      <c r="B123" s="90"/>
      <c r="C123" s="90"/>
      <c r="D123" s="114" t="s">
        <v>142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36" t="s">
        <v>141</v>
      </c>
      <c r="R123" s="36"/>
      <c r="S123" s="36"/>
      <c r="T123" s="36"/>
      <c r="U123" s="36"/>
      <c r="V123" s="114" t="s">
        <v>137</v>
      </c>
      <c r="W123" s="93"/>
      <c r="X123" s="93"/>
      <c r="Y123" s="93"/>
      <c r="Z123" s="93"/>
      <c r="AA123" s="93"/>
      <c r="AB123" s="93"/>
      <c r="AC123" s="93"/>
      <c r="AD123" s="93"/>
      <c r="AE123" s="94"/>
      <c r="AF123" s="115">
        <v>1542</v>
      </c>
      <c r="AG123" s="115"/>
      <c r="AH123" s="115"/>
      <c r="AI123" s="115"/>
      <c r="AJ123" s="115"/>
      <c r="AK123" s="115">
        <v>0.0</v>
      </c>
      <c r="AL123" s="115"/>
      <c r="AM123" s="115"/>
      <c r="AN123" s="115"/>
      <c r="AO123" s="115"/>
      <c r="AP123" s="115">
        <v>1542</v>
      </c>
      <c r="AQ123" s="115"/>
      <c r="AR123" s="115"/>
      <c r="AS123" s="115"/>
      <c r="AT123" s="115"/>
      <c r="AU123" s="115">
        <v>1560</v>
      </c>
      <c r="AV123" s="115"/>
      <c r="AW123" s="115"/>
      <c r="AX123" s="115"/>
      <c r="AY123" s="115"/>
      <c r="AZ123" s="115">
        <v>0.0</v>
      </c>
      <c r="BA123" s="115"/>
      <c r="BB123" s="115"/>
      <c r="BC123" s="115"/>
      <c r="BD123" s="115"/>
      <c r="BE123" s="115">
        <v>1560</v>
      </c>
      <c r="BF123" s="115"/>
      <c r="BG123" s="115"/>
      <c r="BH123" s="115"/>
      <c r="BI123" s="115"/>
      <c r="BJ123" s="115">
        <v>1880</v>
      </c>
      <c r="BK123" s="115"/>
      <c r="BL123" s="115"/>
      <c r="BM123" s="115"/>
      <c r="BN123" s="115"/>
      <c r="BO123" s="115">
        <v>0.0</v>
      </c>
      <c r="BP123" s="115"/>
      <c r="BQ123" s="115"/>
      <c r="BR123" s="115"/>
      <c r="BS123" s="115"/>
      <c r="BT123" s="115">
        <v>1880</v>
      </c>
      <c r="BU123" s="115"/>
      <c r="BV123" s="115"/>
      <c r="BW123" s="115"/>
      <c r="BX123" s="115"/>
    </row>
    <row r="124" spans="1:79" customHeight="1" ht="14.95" s="6" customFormat="1">
      <c r="A124" s="87">
        <v>0.0</v>
      </c>
      <c r="B124" s="85"/>
      <c r="C124" s="85"/>
      <c r="D124" s="113" t="s">
        <v>143</v>
      </c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2"/>
      <c r="Q124" s="111"/>
      <c r="R124" s="111"/>
      <c r="S124" s="111"/>
      <c r="T124" s="111"/>
      <c r="U124" s="111"/>
      <c r="V124" s="113"/>
      <c r="W124" s="101"/>
      <c r="X124" s="101"/>
      <c r="Y124" s="101"/>
      <c r="Z124" s="101"/>
      <c r="AA124" s="101"/>
      <c r="AB124" s="101"/>
      <c r="AC124" s="101"/>
      <c r="AD124" s="101"/>
      <c r="AE124" s="10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  <c r="BI124" s="112"/>
      <c r="BJ124" s="112"/>
      <c r="BK124" s="112"/>
      <c r="BL124" s="112"/>
      <c r="BM124" s="112"/>
      <c r="BN124" s="112"/>
      <c r="BO124" s="112"/>
      <c r="BP124" s="112"/>
      <c r="BQ124" s="112"/>
      <c r="BR124" s="112"/>
      <c r="BS124" s="112"/>
      <c r="BT124" s="112"/>
      <c r="BU124" s="112"/>
      <c r="BV124" s="112"/>
      <c r="BW124" s="112"/>
      <c r="BX124" s="112"/>
    </row>
    <row r="125" spans="1:79" customHeight="1" ht="42.8" s="99" customFormat="1">
      <c r="A125" s="89">
        <v>0.0</v>
      </c>
      <c r="B125" s="90"/>
      <c r="C125" s="90"/>
      <c r="D125" s="114" t="s">
        <v>144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36" t="s">
        <v>145</v>
      </c>
      <c r="R125" s="36"/>
      <c r="S125" s="36"/>
      <c r="T125" s="36"/>
      <c r="U125" s="36"/>
      <c r="V125" s="114" t="s">
        <v>137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5">
        <v>100</v>
      </c>
      <c r="AG125" s="115"/>
      <c r="AH125" s="115"/>
      <c r="AI125" s="115"/>
      <c r="AJ125" s="115"/>
      <c r="AK125" s="115">
        <v>0.0</v>
      </c>
      <c r="AL125" s="115"/>
      <c r="AM125" s="115"/>
      <c r="AN125" s="115"/>
      <c r="AO125" s="115"/>
      <c r="AP125" s="115">
        <v>100</v>
      </c>
      <c r="AQ125" s="115"/>
      <c r="AR125" s="115"/>
      <c r="AS125" s="115"/>
      <c r="AT125" s="115"/>
      <c r="AU125" s="115">
        <v>100</v>
      </c>
      <c r="AV125" s="115"/>
      <c r="AW125" s="115"/>
      <c r="AX125" s="115"/>
      <c r="AY125" s="115"/>
      <c r="AZ125" s="115">
        <v>0.0</v>
      </c>
      <c r="BA125" s="115"/>
      <c r="BB125" s="115"/>
      <c r="BC125" s="115"/>
      <c r="BD125" s="115"/>
      <c r="BE125" s="115">
        <v>100</v>
      </c>
      <c r="BF125" s="115"/>
      <c r="BG125" s="115"/>
      <c r="BH125" s="115"/>
      <c r="BI125" s="115"/>
      <c r="BJ125" s="115">
        <v>100</v>
      </c>
      <c r="BK125" s="115"/>
      <c r="BL125" s="115"/>
      <c r="BM125" s="115"/>
      <c r="BN125" s="115"/>
      <c r="BO125" s="115">
        <v>0.0</v>
      </c>
      <c r="BP125" s="115"/>
      <c r="BQ125" s="115"/>
      <c r="BR125" s="115"/>
      <c r="BS125" s="115"/>
      <c r="BT125" s="115">
        <v>100</v>
      </c>
      <c r="BU125" s="115"/>
      <c r="BV125" s="115"/>
      <c r="BW125" s="115"/>
      <c r="BX125" s="115"/>
    </row>
    <row r="127" spans="1:79" customHeight="1" ht="14.3">
      <c r="A127" s="42" t="s">
        <v>146</v>
      </c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</row>
    <row r="128" spans="1:79" customHeight="1" ht="23.1">
      <c r="A128" s="61" t="s">
        <v>98</v>
      </c>
      <c r="B128" s="62"/>
      <c r="C128" s="62"/>
      <c r="D128" s="36" t="s">
        <v>110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 t="s">
        <v>111</v>
      </c>
      <c r="R128" s="36"/>
      <c r="S128" s="36"/>
      <c r="T128" s="36"/>
      <c r="U128" s="36"/>
      <c r="V128" s="36" t="s">
        <v>112</v>
      </c>
      <c r="W128" s="36"/>
      <c r="X128" s="36"/>
      <c r="Y128" s="36"/>
      <c r="Z128" s="36"/>
      <c r="AA128" s="36"/>
      <c r="AB128" s="36"/>
      <c r="AC128" s="36"/>
      <c r="AD128" s="36"/>
      <c r="AE128" s="36"/>
      <c r="AF128" s="30" t="s">
        <v>64</v>
      </c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2"/>
      <c r="AU128" s="30" t="s">
        <v>65</v>
      </c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2"/>
    </row>
    <row r="129" spans="1:79" customHeight="1" ht="28.55">
      <c r="A129" s="64"/>
      <c r="B129" s="65"/>
      <c r="C129" s="65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 t="s">
        <v>40</v>
      </c>
      <c r="AG129" s="36"/>
      <c r="AH129" s="36"/>
      <c r="AI129" s="36"/>
      <c r="AJ129" s="36"/>
      <c r="AK129" s="36" t="s">
        <v>41</v>
      </c>
      <c r="AL129" s="36"/>
      <c r="AM129" s="36"/>
      <c r="AN129" s="36"/>
      <c r="AO129" s="36"/>
      <c r="AP129" s="36" t="s">
        <v>113</v>
      </c>
      <c r="AQ129" s="36"/>
      <c r="AR129" s="36"/>
      <c r="AS129" s="36"/>
      <c r="AT129" s="36"/>
      <c r="AU129" s="36" t="s">
        <v>40</v>
      </c>
      <c r="AV129" s="36"/>
      <c r="AW129" s="36"/>
      <c r="AX129" s="36"/>
      <c r="AY129" s="36"/>
      <c r="AZ129" s="36" t="s">
        <v>41</v>
      </c>
      <c r="BA129" s="36"/>
      <c r="BB129" s="36"/>
      <c r="BC129" s="36"/>
      <c r="BD129" s="36"/>
      <c r="BE129" s="36" t="s">
        <v>114</v>
      </c>
      <c r="BF129" s="36"/>
      <c r="BG129" s="36"/>
      <c r="BH129" s="36"/>
      <c r="BI129" s="36"/>
    </row>
    <row r="130" spans="1:79" customHeight="1" ht="14.95">
      <c r="A130" s="30">
        <v>1</v>
      </c>
      <c r="B130" s="31"/>
      <c r="C130" s="31"/>
      <c r="D130" s="36">
        <v>2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>
        <v>3</v>
      </c>
      <c r="R130" s="36"/>
      <c r="S130" s="36"/>
      <c r="T130" s="36"/>
      <c r="U130" s="36"/>
      <c r="V130" s="36">
        <v>4</v>
      </c>
      <c r="W130" s="36"/>
      <c r="X130" s="36"/>
      <c r="Y130" s="36"/>
      <c r="Z130" s="36"/>
      <c r="AA130" s="36"/>
      <c r="AB130" s="36"/>
      <c r="AC130" s="36"/>
      <c r="AD130" s="36"/>
      <c r="AE130" s="36"/>
      <c r="AF130" s="36">
        <v>5</v>
      </c>
      <c r="AG130" s="36"/>
      <c r="AH130" s="36"/>
      <c r="AI130" s="36"/>
      <c r="AJ130" s="36"/>
      <c r="AK130" s="36">
        <v>6</v>
      </c>
      <c r="AL130" s="36"/>
      <c r="AM130" s="36"/>
      <c r="AN130" s="36"/>
      <c r="AO130" s="36"/>
      <c r="AP130" s="36">
        <v>7</v>
      </c>
      <c r="AQ130" s="36"/>
      <c r="AR130" s="36"/>
      <c r="AS130" s="36"/>
      <c r="AT130" s="36"/>
      <c r="AU130" s="36">
        <v>8</v>
      </c>
      <c r="AV130" s="36"/>
      <c r="AW130" s="36"/>
      <c r="AX130" s="36"/>
      <c r="AY130" s="36"/>
      <c r="AZ130" s="36">
        <v>9</v>
      </c>
      <c r="BA130" s="36"/>
      <c r="BB130" s="36"/>
      <c r="BC130" s="36"/>
      <c r="BD130" s="36"/>
      <c r="BE130" s="36">
        <v>10</v>
      </c>
      <c r="BF130" s="36"/>
      <c r="BG130" s="36"/>
      <c r="BH130" s="36"/>
      <c r="BI130" s="36"/>
    </row>
    <row r="131" spans="1:79" customHeight="1" ht="15.8" hidden="true">
      <c r="A131" s="33" t="s">
        <v>115</v>
      </c>
      <c r="B131" s="34"/>
      <c r="C131" s="34"/>
      <c r="D131" s="36" t="s">
        <v>47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 t="s">
        <v>116</v>
      </c>
      <c r="R131" s="36"/>
      <c r="S131" s="36"/>
      <c r="T131" s="36"/>
      <c r="U131" s="36"/>
      <c r="V131" s="36" t="s">
        <v>117</v>
      </c>
      <c r="W131" s="36"/>
      <c r="X131" s="36"/>
      <c r="Y131" s="36"/>
      <c r="Z131" s="36"/>
      <c r="AA131" s="36"/>
      <c r="AB131" s="36"/>
      <c r="AC131" s="36"/>
      <c r="AD131" s="36"/>
      <c r="AE131" s="36"/>
      <c r="AF131" s="38" t="s">
        <v>147</v>
      </c>
      <c r="AG131" s="38"/>
      <c r="AH131" s="38"/>
      <c r="AI131" s="38"/>
      <c r="AJ131" s="38"/>
      <c r="AK131" s="37" t="s">
        <v>148</v>
      </c>
      <c r="AL131" s="37"/>
      <c r="AM131" s="37"/>
      <c r="AN131" s="37"/>
      <c r="AO131" s="37"/>
      <c r="AP131" s="44" t="s">
        <v>120</v>
      </c>
      <c r="AQ131" s="44"/>
      <c r="AR131" s="44"/>
      <c r="AS131" s="44"/>
      <c r="AT131" s="44"/>
      <c r="AU131" s="38" t="s">
        <v>149</v>
      </c>
      <c r="AV131" s="38"/>
      <c r="AW131" s="38"/>
      <c r="AX131" s="38"/>
      <c r="AY131" s="38"/>
      <c r="AZ131" s="37" t="s">
        <v>150</v>
      </c>
      <c r="BA131" s="37"/>
      <c r="BB131" s="37"/>
      <c r="BC131" s="37"/>
      <c r="BD131" s="37"/>
      <c r="BE131" s="44" t="s">
        <v>120</v>
      </c>
      <c r="BF131" s="44"/>
      <c r="BG131" s="44"/>
      <c r="BH131" s="44"/>
      <c r="BI131" s="44"/>
      <c r="CA131" t="s">
        <v>151</v>
      </c>
    </row>
    <row r="132" spans="1:79" customHeight="1" ht="14.3" s="6" customFormat="1">
      <c r="A132" s="87">
        <v>0.0</v>
      </c>
      <c r="B132" s="85"/>
      <c r="C132" s="85"/>
      <c r="D132" s="111" t="s">
        <v>126</v>
      </c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CA132" s="6" t="s">
        <v>152</v>
      </c>
    </row>
    <row r="133" spans="1:79" customHeight="1" ht="57.1" s="99" customFormat="1">
      <c r="A133" s="89">
        <v>0.0</v>
      </c>
      <c r="B133" s="90"/>
      <c r="C133" s="90"/>
      <c r="D133" s="114" t="s">
        <v>128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36" t="s">
        <v>129</v>
      </c>
      <c r="R133" s="36"/>
      <c r="S133" s="36"/>
      <c r="T133" s="36"/>
      <c r="U133" s="36"/>
      <c r="V133" s="36" t="s">
        <v>130</v>
      </c>
      <c r="W133" s="36"/>
      <c r="X133" s="36"/>
      <c r="Y133" s="36"/>
      <c r="Z133" s="36"/>
      <c r="AA133" s="36"/>
      <c r="AB133" s="36"/>
      <c r="AC133" s="36"/>
      <c r="AD133" s="36"/>
      <c r="AE133" s="36"/>
      <c r="AF133" s="115">
        <v>3</v>
      </c>
      <c r="AG133" s="115"/>
      <c r="AH133" s="115"/>
      <c r="AI133" s="115"/>
      <c r="AJ133" s="115"/>
      <c r="AK133" s="115">
        <v>0.0</v>
      </c>
      <c r="AL133" s="115"/>
      <c r="AM133" s="115"/>
      <c r="AN133" s="115"/>
      <c r="AO133" s="115"/>
      <c r="AP133" s="115">
        <v>3</v>
      </c>
      <c r="AQ133" s="115"/>
      <c r="AR133" s="115"/>
      <c r="AS133" s="115"/>
      <c r="AT133" s="115"/>
      <c r="AU133" s="115">
        <v>3</v>
      </c>
      <c r="AV133" s="115"/>
      <c r="AW133" s="115"/>
      <c r="AX133" s="115"/>
      <c r="AY133" s="115"/>
      <c r="AZ133" s="115">
        <v>0.0</v>
      </c>
      <c r="BA133" s="115"/>
      <c r="BB133" s="115"/>
      <c r="BC133" s="115"/>
      <c r="BD133" s="115"/>
      <c r="BE133" s="115">
        <v>3</v>
      </c>
      <c r="BF133" s="115"/>
      <c r="BG133" s="115"/>
      <c r="BH133" s="115"/>
      <c r="BI133" s="115"/>
    </row>
    <row r="134" spans="1:79" customHeight="1" ht="28.55" s="99" customFormat="1">
      <c r="A134" s="89">
        <v>0.0</v>
      </c>
      <c r="B134" s="90"/>
      <c r="C134" s="90"/>
      <c r="D134" s="114" t="s">
        <v>131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36" t="s">
        <v>129</v>
      </c>
      <c r="R134" s="36"/>
      <c r="S134" s="36"/>
      <c r="T134" s="36"/>
      <c r="U134" s="36"/>
      <c r="V134" s="36" t="s">
        <v>130</v>
      </c>
      <c r="W134" s="36"/>
      <c r="X134" s="36"/>
      <c r="Y134" s="36"/>
      <c r="Z134" s="36"/>
      <c r="AA134" s="36"/>
      <c r="AB134" s="36"/>
      <c r="AC134" s="36"/>
      <c r="AD134" s="36"/>
      <c r="AE134" s="36"/>
      <c r="AF134" s="115">
        <v>3.5</v>
      </c>
      <c r="AG134" s="115"/>
      <c r="AH134" s="115"/>
      <c r="AI134" s="115"/>
      <c r="AJ134" s="115"/>
      <c r="AK134" s="115">
        <v>0.0</v>
      </c>
      <c r="AL134" s="115"/>
      <c r="AM134" s="115"/>
      <c r="AN134" s="115"/>
      <c r="AO134" s="115"/>
      <c r="AP134" s="115">
        <v>3.5</v>
      </c>
      <c r="AQ134" s="115"/>
      <c r="AR134" s="115"/>
      <c r="AS134" s="115"/>
      <c r="AT134" s="115"/>
      <c r="AU134" s="115">
        <v>3.5</v>
      </c>
      <c r="AV134" s="115"/>
      <c r="AW134" s="115"/>
      <c r="AX134" s="115"/>
      <c r="AY134" s="115"/>
      <c r="AZ134" s="115">
        <v>0.0</v>
      </c>
      <c r="BA134" s="115"/>
      <c r="BB134" s="115"/>
      <c r="BC134" s="115"/>
      <c r="BD134" s="115"/>
      <c r="BE134" s="115">
        <v>3.5</v>
      </c>
      <c r="BF134" s="115"/>
      <c r="BG134" s="115"/>
      <c r="BH134" s="115"/>
      <c r="BI134" s="115"/>
    </row>
    <row r="135" spans="1:79" customHeight="1" ht="28.55" s="99" customFormat="1">
      <c r="A135" s="89">
        <v>0.0</v>
      </c>
      <c r="B135" s="90"/>
      <c r="C135" s="90"/>
      <c r="D135" s="114" t="s">
        <v>132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36" t="s">
        <v>129</v>
      </c>
      <c r="R135" s="36"/>
      <c r="S135" s="36"/>
      <c r="T135" s="36"/>
      <c r="U135" s="36"/>
      <c r="V135" s="36" t="s">
        <v>130</v>
      </c>
      <c r="W135" s="36"/>
      <c r="X135" s="36"/>
      <c r="Y135" s="36"/>
      <c r="Z135" s="36"/>
      <c r="AA135" s="36"/>
      <c r="AB135" s="36"/>
      <c r="AC135" s="36"/>
      <c r="AD135" s="36"/>
      <c r="AE135" s="36"/>
      <c r="AF135" s="115">
        <v>2</v>
      </c>
      <c r="AG135" s="115"/>
      <c r="AH135" s="115"/>
      <c r="AI135" s="115"/>
      <c r="AJ135" s="115"/>
      <c r="AK135" s="115">
        <v>0.0</v>
      </c>
      <c r="AL135" s="115"/>
      <c r="AM135" s="115"/>
      <c r="AN135" s="115"/>
      <c r="AO135" s="115"/>
      <c r="AP135" s="115">
        <v>2</v>
      </c>
      <c r="AQ135" s="115"/>
      <c r="AR135" s="115"/>
      <c r="AS135" s="115"/>
      <c r="AT135" s="115"/>
      <c r="AU135" s="115">
        <v>2</v>
      </c>
      <c r="AV135" s="115"/>
      <c r="AW135" s="115"/>
      <c r="AX135" s="115"/>
      <c r="AY135" s="115"/>
      <c r="AZ135" s="115">
        <v>0.0</v>
      </c>
      <c r="BA135" s="115"/>
      <c r="BB135" s="115"/>
      <c r="BC135" s="115"/>
      <c r="BD135" s="115"/>
      <c r="BE135" s="115">
        <v>2</v>
      </c>
      <c r="BF135" s="115"/>
      <c r="BG135" s="115"/>
      <c r="BH135" s="115"/>
      <c r="BI135" s="115"/>
    </row>
    <row r="136" spans="1:79" customHeight="1" ht="28.55" s="99" customFormat="1">
      <c r="A136" s="89">
        <v>0.0</v>
      </c>
      <c r="B136" s="90"/>
      <c r="C136" s="90"/>
      <c r="D136" s="114" t="s">
        <v>133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36" t="s">
        <v>129</v>
      </c>
      <c r="R136" s="36"/>
      <c r="S136" s="36"/>
      <c r="T136" s="36"/>
      <c r="U136" s="36"/>
      <c r="V136" s="36" t="s">
        <v>130</v>
      </c>
      <c r="W136" s="36"/>
      <c r="X136" s="36"/>
      <c r="Y136" s="36"/>
      <c r="Z136" s="36"/>
      <c r="AA136" s="36"/>
      <c r="AB136" s="36"/>
      <c r="AC136" s="36"/>
      <c r="AD136" s="36"/>
      <c r="AE136" s="36"/>
      <c r="AF136" s="115">
        <v>8.5</v>
      </c>
      <c r="AG136" s="115"/>
      <c r="AH136" s="115"/>
      <c r="AI136" s="115"/>
      <c r="AJ136" s="115"/>
      <c r="AK136" s="115">
        <v>0.0</v>
      </c>
      <c r="AL136" s="115"/>
      <c r="AM136" s="115"/>
      <c r="AN136" s="115"/>
      <c r="AO136" s="115"/>
      <c r="AP136" s="115">
        <v>8.5</v>
      </c>
      <c r="AQ136" s="115"/>
      <c r="AR136" s="115"/>
      <c r="AS136" s="115"/>
      <c r="AT136" s="115"/>
      <c r="AU136" s="115">
        <v>8.5</v>
      </c>
      <c r="AV136" s="115"/>
      <c r="AW136" s="115"/>
      <c r="AX136" s="115"/>
      <c r="AY136" s="115"/>
      <c r="AZ136" s="115">
        <v>0.0</v>
      </c>
      <c r="BA136" s="115"/>
      <c r="BB136" s="115"/>
      <c r="BC136" s="115"/>
      <c r="BD136" s="115"/>
      <c r="BE136" s="115">
        <v>8.5</v>
      </c>
      <c r="BF136" s="115"/>
      <c r="BG136" s="115"/>
      <c r="BH136" s="115"/>
      <c r="BI136" s="115"/>
    </row>
    <row r="137" spans="1:79" customHeight="1" ht="14.3" s="6" customFormat="1">
      <c r="A137" s="87">
        <v>0.0</v>
      </c>
      <c r="B137" s="85"/>
      <c r="C137" s="85"/>
      <c r="D137" s="113" t="s">
        <v>134</v>
      </c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2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</row>
    <row r="138" spans="1:79" customHeight="1" ht="42.8" s="99" customFormat="1">
      <c r="A138" s="89">
        <v>0.0</v>
      </c>
      <c r="B138" s="90"/>
      <c r="C138" s="90"/>
      <c r="D138" s="114" t="s">
        <v>135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36" t="s">
        <v>136</v>
      </c>
      <c r="R138" s="36"/>
      <c r="S138" s="36"/>
      <c r="T138" s="36"/>
      <c r="U138" s="36"/>
      <c r="V138" s="114" t="s">
        <v>137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5">
        <v>45</v>
      </c>
      <c r="AG138" s="115"/>
      <c r="AH138" s="115"/>
      <c r="AI138" s="115"/>
      <c r="AJ138" s="115"/>
      <c r="AK138" s="115">
        <v>0.0</v>
      </c>
      <c r="AL138" s="115"/>
      <c r="AM138" s="115"/>
      <c r="AN138" s="115"/>
      <c r="AO138" s="115"/>
      <c r="AP138" s="115">
        <v>45</v>
      </c>
      <c r="AQ138" s="115"/>
      <c r="AR138" s="115"/>
      <c r="AS138" s="115"/>
      <c r="AT138" s="115"/>
      <c r="AU138" s="115">
        <v>45</v>
      </c>
      <c r="AV138" s="115"/>
      <c r="AW138" s="115"/>
      <c r="AX138" s="115"/>
      <c r="AY138" s="115"/>
      <c r="AZ138" s="115">
        <v>0.0</v>
      </c>
      <c r="BA138" s="115"/>
      <c r="BB138" s="115"/>
      <c r="BC138" s="115"/>
      <c r="BD138" s="115"/>
      <c r="BE138" s="115">
        <v>45</v>
      </c>
      <c r="BF138" s="115"/>
      <c r="BG138" s="115"/>
      <c r="BH138" s="115"/>
      <c r="BI138" s="115"/>
    </row>
    <row r="139" spans="1:79" customHeight="1" ht="42.8" s="99" customFormat="1">
      <c r="A139" s="89">
        <v>0.0</v>
      </c>
      <c r="B139" s="90"/>
      <c r="C139" s="90"/>
      <c r="D139" s="114" t="s">
        <v>138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36" t="s">
        <v>136</v>
      </c>
      <c r="R139" s="36"/>
      <c r="S139" s="36"/>
      <c r="T139" s="36"/>
      <c r="U139" s="36"/>
      <c r="V139" s="114" t="s">
        <v>137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5">
        <v>9</v>
      </c>
      <c r="AG139" s="115"/>
      <c r="AH139" s="115"/>
      <c r="AI139" s="115"/>
      <c r="AJ139" s="115"/>
      <c r="AK139" s="115">
        <v>0.0</v>
      </c>
      <c r="AL139" s="115"/>
      <c r="AM139" s="115"/>
      <c r="AN139" s="115"/>
      <c r="AO139" s="115"/>
      <c r="AP139" s="115">
        <v>9</v>
      </c>
      <c r="AQ139" s="115"/>
      <c r="AR139" s="115"/>
      <c r="AS139" s="115"/>
      <c r="AT139" s="115"/>
      <c r="AU139" s="115">
        <v>9</v>
      </c>
      <c r="AV139" s="115"/>
      <c r="AW139" s="115"/>
      <c r="AX139" s="115"/>
      <c r="AY139" s="115"/>
      <c r="AZ139" s="115">
        <v>0.0</v>
      </c>
      <c r="BA139" s="115"/>
      <c r="BB139" s="115"/>
      <c r="BC139" s="115"/>
      <c r="BD139" s="115"/>
      <c r="BE139" s="115">
        <v>9</v>
      </c>
      <c r="BF139" s="115"/>
      <c r="BG139" s="115"/>
      <c r="BH139" s="115"/>
      <c r="BI139" s="115"/>
    </row>
    <row r="140" spans="1:79" customHeight="1" ht="14.3" s="6" customFormat="1">
      <c r="A140" s="87">
        <v>0.0</v>
      </c>
      <c r="B140" s="85"/>
      <c r="C140" s="85"/>
      <c r="D140" s="113" t="s">
        <v>139</v>
      </c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2"/>
      <c r="Q140" s="111"/>
      <c r="R140" s="111"/>
      <c r="S140" s="111"/>
      <c r="T140" s="111"/>
      <c r="U140" s="111"/>
      <c r="V140" s="113"/>
      <c r="W140" s="101"/>
      <c r="X140" s="101"/>
      <c r="Y140" s="101"/>
      <c r="Z140" s="101"/>
      <c r="AA140" s="101"/>
      <c r="AB140" s="101"/>
      <c r="AC140" s="101"/>
      <c r="AD140" s="101"/>
      <c r="AE140" s="10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</row>
    <row r="141" spans="1:79" customHeight="1" ht="28.55" s="99" customFormat="1">
      <c r="A141" s="89">
        <v>0.0</v>
      </c>
      <c r="B141" s="90"/>
      <c r="C141" s="90"/>
      <c r="D141" s="114" t="s">
        <v>140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36" t="s">
        <v>141</v>
      </c>
      <c r="R141" s="36"/>
      <c r="S141" s="36"/>
      <c r="T141" s="36"/>
      <c r="U141" s="36"/>
      <c r="V141" s="114" t="s">
        <v>137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5">
        <v>830</v>
      </c>
      <c r="AG141" s="115"/>
      <c r="AH141" s="115"/>
      <c r="AI141" s="115"/>
      <c r="AJ141" s="115"/>
      <c r="AK141" s="115">
        <v>0.0</v>
      </c>
      <c r="AL141" s="115"/>
      <c r="AM141" s="115"/>
      <c r="AN141" s="115"/>
      <c r="AO141" s="115"/>
      <c r="AP141" s="115">
        <v>830</v>
      </c>
      <c r="AQ141" s="115"/>
      <c r="AR141" s="115"/>
      <c r="AS141" s="115"/>
      <c r="AT141" s="115"/>
      <c r="AU141" s="115">
        <v>880</v>
      </c>
      <c r="AV141" s="115"/>
      <c r="AW141" s="115"/>
      <c r="AX141" s="115"/>
      <c r="AY141" s="115"/>
      <c r="AZ141" s="115">
        <v>0.0</v>
      </c>
      <c r="BA141" s="115"/>
      <c r="BB141" s="115"/>
      <c r="BC141" s="115"/>
      <c r="BD141" s="115"/>
      <c r="BE141" s="115">
        <v>880</v>
      </c>
      <c r="BF141" s="115"/>
      <c r="BG141" s="115"/>
      <c r="BH141" s="115"/>
      <c r="BI141" s="115"/>
    </row>
    <row r="142" spans="1:79" customHeight="1" ht="28.55" s="99" customFormat="1">
      <c r="A142" s="89">
        <v>0.0</v>
      </c>
      <c r="B142" s="90"/>
      <c r="C142" s="90"/>
      <c r="D142" s="114" t="s">
        <v>142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36" t="s">
        <v>141</v>
      </c>
      <c r="R142" s="36"/>
      <c r="S142" s="36"/>
      <c r="T142" s="36"/>
      <c r="U142" s="36"/>
      <c r="V142" s="114" t="s">
        <v>137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5">
        <v>2030</v>
      </c>
      <c r="AG142" s="115"/>
      <c r="AH142" s="115"/>
      <c r="AI142" s="115"/>
      <c r="AJ142" s="115"/>
      <c r="AK142" s="115">
        <v>0.0</v>
      </c>
      <c r="AL142" s="115"/>
      <c r="AM142" s="115"/>
      <c r="AN142" s="115"/>
      <c r="AO142" s="115"/>
      <c r="AP142" s="115">
        <v>2030</v>
      </c>
      <c r="AQ142" s="115"/>
      <c r="AR142" s="115"/>
      <c r="AS142" s="115"/>
      <c r="AT142" s="115"/>
      <c r="AU142" s="115">
        <v>2100</v>
      </c>
      <c r="AV142" s="115"/>
      <c r="AW142" s="115"/>
      <c r="AX142" s="115"/>
      <c r="AY142" s="115"/>
      <c r="AZ142" s="115">
        <v>0.0</v>
      </c>
      <c r="BA142" s="115"/>
      <c r="BB142" s="115"/>
      <c r="BC142" s="115"/>
      <c r="BD142" s="115"/>
      <c r="BE142" s="115">
        <v>2100</v>
      </c>
      <c r="BF142" s="115"/>
      <c r="BG142" s="115"/>
      <c r="BH142" s="115"/>
      <c r="BI142" s="115"/>
    </row>
    <row r="143" spans="1:79" customHeight="1" ht="14.3" s="6" customFormat="1">
      <c r="A143" s="87">
        <v>0.0</v>
      </c>
      <c r="B143" s="85"/>
      <c r="C143" s="85"/>
      <c r="D143" s="113" t="s">
        <v>143</v>
      </c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2"/>
      <c r="Q143" s="111"/>
      <c r="R143" s="111"/>
      <c r="S143" s="111"/>
      <c r="T143" s="111"/>
      <c r="U143" s="111"/>
      <c r="V143" s="113"/>
      <c r="W143" s="101"/>
      <c r="X143" s="101"/>
      <c r="Y143" s="101"/>
      <c r="Z143" s="101"/>
      <c r="AA143" s="101"/>
      <c r="AB143" s="101"/>
      <c r="AC143" s="101"/>
      <c r="AD143" s="101"/>
      <c r="AE143" s="102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</row>
    <row r="144" spans="1:79" customHeight="1" ht="42.8" s="99" customFormat="1">
      <c r="A144" s="89">
        <v>0.0</v>
      </c>
      <c r="B144" s="90"/>
      <c r="C144" s="90"/>
      <c r="D144" s="114" t="s">
        <v>144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36" t="s">
        <v>145</v>
      </c>
      <c r="R144" s="36"/>
      <c r="S144" s="36"/>
      <c r="T144" s="36"/>
      <c r="U144" s="36"/>
      <c r="V144" s="114" t="s">
        <v>137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5">
        <v>100</v>
      </c>
      <c r="AG144" s="115"/>
      <c r="AH144" s="115"/>
      <c r="AI144" s="115"/>
      <c r="AJ144" s="115"/>
      <c r="AK144" s="115">
        <v>0.0</v>
      </c>
      <c r="AL144" s="115"/>
      <c r="AM144" s="115"/>
      <c r="AN144" s="115"/>
      <c r="AO144" s="115"/>
      <c r="AP144" s="115">
        <v>100</v>
      </c>
      <c r="AQ144" s="115"/>
      <c r="AR144" s="115"/>
      <c r="AS144" s="115"/>
      <c r="AT144" s="115"/>
      <c r="AU144" s="115">
        <v>100</v>
      </c>
      <c r="AV144" s="115"/>
      <c r="AW144" s="115"/>
      <c r="AX144" s="115"/>
      <c r="AY144" s="115"/>
      <c r="AZ144" s="115">
        <v>0.0</v>
      </c>
      <c r="BA144" s="115"/>
      <c r="BB144" s="115"/>
      <c r="BC144" s="115"/>
      <c r="BD144" s="115"/>
      <c r="BE144" s="115">
        <v>100</v>
      </c>
      <c r="BF144" s="115"/>
      <c r="BG144" s="115"/>
      <c r="BH144" s="115"/>
      <c r="BI144" s="115"/>
    </row>
    <row r="146" spans="1:79" customHeight="1" ht="14.3">
      <c r="A146" s="42" t="s">
        <v>153</v>
      </c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</row>
    <row r="147" spans="1:79" customHeight="1" ht="14.95">
      <c r="A147" s="53" t="s">
        <v>34</v>
      </c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</row>
    <row r="148" spans="1:79" customHeight="1" ht="12.9">
      <c r="A148" s="61" t="s">
        <v>36</v>
      </c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3"/>
      <c r="U148" s="36" t="s">
        <v>37</v>
      </c>
      <c r="V148" s="36"/>
      <c r="W148" s="36"/>
      <c r="X148" s="36"/>
      <c r="Y148" s="36"/>
      <c r="Z148" s="36"/>
      <c r="AA148" s="36"/>
      <c r="AB148" s="36"/>
      <c r="AC148" s="36"/>
      <c r="AD148" s="36"/>
      <c r="AE148" s="36" t="s">
        <v>38</v>
      </c>
      <c r="AF148" s="36"/>
      <c r="AG148" s="36"/>
      <c r="AH148" s="36"/>
      <c r="AI148" s="36"/>
      <c r="AJ148" s="36"/>
      <c r="AK148" s="36"/>
      <c r="AL148" s="36"/>
      <c r="AM148" s="36"/>
      <c r="AN148" s="36"/>
      <c r="AO148" s="36" t="s">
        <v>39</v>
      </c>
      <c r="AP148" s="36"/>
      <c r="AQ148" s="36"/>
      <c r="AR148" s="36"/>
      <c r="AS148" s="36"/>
      <c r="AT148" s="36"/>
      <c r="AU148" s="36"/>
      <c r="AV148" s="36"/>
      <c r="AW148" s="36"/>
      <c r="AX148" s="36"/>
      <c r="AY148" s="36" t="s">
        <v>64</v>
      </c>
      <c r="AZ148" s="36"/>
      <c r="BA148" s="36"/>
      <c r="BB148" s="36"/>
      <c r="BC148" s="36"/>
      <c r="BD148" s="36"/>
      <c r="BE148" s="36"/>
      <c r="BF148" s="36"/>
      <c r="BG148" s="36"/>
      <c r="BH148" s="36"/>
      <c r="BI148" s="36" t="s">
        <v>65</v>
      </c>
      <c r="BJ148" s="36"/>
      <c r="BK148" s="36"/>
      <c r="BL148" s="36"/>
      <c r="BM148" s="36"/>
      <c r="BN148" s="36"/>
      <c r="BO148" s="36"/>
      <c r="BP148" s="36"/>
      <c r="BQ148" s="36"/>
      <c r="BR148" s="36"/>
    </row>
    <row r="149" spans="1:79" customHeight="1" ht="30.1">
      <c r="A149" s="64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6"/>
      <c r="U149" s="36" t="s">
        <v>40</v>
      </c>
      <c r="V149" s="36"/>
      <c r="W149" s="36"/>
      <c r="X149" s="36"/>
      <c r="Y149" s="36"/>
      <c r="Z149" s="36" t="s">
        <v>41</v>
      </c>
      <c r="AA149" s="36"/>
      <c r="AB149" s="36"/>
      <c r="AC149" s="36"/>
      <c r="AD149" s="36"/>
      <c r="AE149" s="36" t="s">
        <v>40</v>
      </c>
      <c r="AF149" s="36"/>
      <c r="AG149" s="36"/>
      <c r="AH149" s="36"/>
      <c r="AI149" s="36"/>
      <c r="AJ149" s="36" t="s">
        <v>41</v>
      </c>
      <c r="AK149" s="36"/>
      <c r="AL149" s="36"/>
      <c r="AM149" s="36"/>
      <c r="AN149" s="36"/>
      <c r="AO149" s="36" t="s">
        <v>40</v>
      </c>
      <c r="AP149" s="36"/>
      <c r="AQ149" s="36"/>
      <c r="AR149" s="36"/>
      <c r="AS149" s="36"/>
      <c r="AT149" s="36" t="s">
        <v>41</v>
      </c>
      <c r="AU149" s="36"/>
      <c r="AV149" s="36"/>
      <c r="AW149" s="36"/>
      <c r="AX149" s="36"/>
      <c r="AY149" s="36" t="s">
        <v>40</v>
      </c>
      <c r="AZ149" s="36"/>
      <c r="BA149" s="36"/>
      <c r="BB149" s="36"/>
      <c r="BC149" s="36"/>
      <c r="BD149" s="36" t="s">
        <v>41</v>
      </c>
      <c r="BE149" s="36"/>
      <c r="BF149" s="36"/>
      <c r="BG149" s="36"/>
      <c r="BH149" s="36"/>
      <c r="BI149" s="36" t="s">
        <v>40</v>
      </c>
      <c r="BJ149" s="36"/>
      <c r="BK149" s="36"/>
      <c r="BL149" s="36"/>
      <c r="BM149" s="36"/>
      <c r="BN149" s="36" t="s">
        <v>41</v>
      </c>
      <c r="BO149" s="36"/>
      <c r="BP149" s="36"/>
      <c r="BQ149" s="36"/>
      <c r="BR149" s="36"/>
    </row>
    <row r="150" spans="1:79" customHeight="1" ht="14.95">
      <c r="A150" s="30">
        <v>1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2"/>
      <c r="U150" s="36">
        <v>2</v>
      </c>
      <c r="V150" s="36"/>
      <c r="W150" s="36"/>
      <c r="X150" s="36"/>
      <c r="Y150" s="36"/>
      <c r="Z150" s="36">
        <v>3</v>
      </c>
      <c r="AA150" s="36"/>
      <c r="AB150" s="36"/>
      <c r="AC150" s="36"/>
      <c r="AD150" s="36"/>
      <c r="AE150" s="36">
        <v>4</v>
      </c>
      <c r="AF150" s="36"/>
      <c r="AG150" s="36"/>
      <c r="AH150" s="36"/>
      <c r="AI150" s="36"/>
      <c r="AJ150" s="36">
        <v>5</v>
      </c>
      <c r="AK150" s="36"/>
      <c r="AL150" s="36"/>
      <c r="AM150" s="36"/>
      <c r="AN150" s="36"/>
      <c r="AO150" s="36">
        <v>6</v>
      </c>
      <c r="AP150" s="36"/>
      <c r="AQ150" s="36"/>
      <c r="AR150" s="36"/>
      <c r="AS150" s="36"/>
      <c r="AT150" s="36">
        <v>7</v>
      </c>
      <c r="AU150" s="36"/>
      <c r="AV150" s="36"/>
      <c r="AW150" s="36"/>
      <c r="AX150" s="36"/>
      <c r="AY150" s="36">
        <v>8</v>
      </c>
      <c r="AZ150" s="36"/>
      <c r="BA150" s="36"/>
      <c r="BB150" s="36"/>
      <c r="BC150" s="36"/>
      <c r="BD150" s="36">
        <v>9</v>
      </c>
      <c r="BE150" s="36"/>
      <c r="BF150" s="36"/>
      <c r="BG150" s="36"/>
      <c r="BH150" s="36"/>
      <c r="BI150" s="36">
        <v>10</v>
      </c>
      <c r="BJ150" s="36"/>
      <c r="BK150" s="36"/>
      <c r="BL150" s="36"/>
      <c r="BM150" s="36"/>
      <c r="BN150" s="36">
        <v>11</v>
      </c>
      <c r="BO150" s="36"/>
      <c r="BP150" s="36"/>
      <c r="BQ150" s="36"/>
      <c r="BR150" s="36"/>
    </row>
    <row r="151" spans="1:79" customHeight="1" ht="15.8" hidden="true" s="1" customFormat="1">
      <c r="A151" s="33" t="s">
        <v>47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5"/>
      <c r="U151" s="38" t="s">
        <v>48</v>
      </c>
      <c r="V151" s="38"/>
      <c r="W151" s="38"/>
      <c r="X151" s="38"/>
      <c r="Y151" s="38"/>
      <c r="Z151" s="37" t="s">
        <v>49</v>
      </c>
      <c r="AA151" s="37"/>
      <c r="AB151" s="37"/>
      <c r="AC151" s="37"/>
      <c r="AD151" s="37"/>
      <c r="AE151" s="38" t="s">
        <v>52</v>
      </c>
      <c r="AF151" s="38"/>
      <c r="AG151" s="38"/>
      <c r="AH151" s="38"/>
      <c r="AI151" s="38"/>
      <c r="AJ151" s="37" t="s">
        <v>53</v>
      </c>
      <c r="AK151" s="37"/>
      <c r="AL151" s="37"/>
      <c r="AM151" s="37"/>
      <c r="AN151" s="37"/>
      <c r="AO151" s="38" t="s">
        <v>55</v>
      </c>
      <c r="AP151" s="38"/>
      <c r="AQ151" s="38"/>
      <c r="AR151" s="38"/>
      <c r="AS151" s="38"/>
      <c r="AT151" s="37" t="s">
        <v>56</v>
      </c>
      <c r="AU151" s="37"/>
      <c r="AV151" s="37"/>
      <c r="AW151" s="37"/>
      <c r="AX151" s="37"/>
      <c r="AY151" s="38" t="s">
        <v>66</v>
      </c>
      <c r="AZ151" s="38"/>
      <c r="BA151" s="38"/>
      <c r="BB151" s="38"/>
      <c r="BC151" s="38"/>
      <c r="BD151" s="37" t="s">
        <v>67</v>
      </c>
      <c r="BE151" s="37"/>
      <c r="BF151" s="37"/>
      <c r="BG151" s="37"/>
      <c r="BH151" s="37"/>
      <c r="BI151" s="38" t="s">
        <v>70</v>
      </c>
      <c r="BJ151" s="38"/>
      <c r="BK151" s="38"/>
      <c r="BL151" s="38"/>
      <c r="BM151" s="38"/>
      <c r="BN151" s="37" t="s">
        <v>71</v>
      </c>
      <c r="BO151" s="37"/>
      <c r="BP151" s="37"/>
      <c r="BQ151" s="37"/>
      <c r="BR151" s="37"/>
      <c r="CA151" t="s">
        <v>154</v>
      </c>
    </row>
    <row r="152" spans="1:79" customHeight="1" ht="13.1" s="6" customFormat="1">
      <c r="A152" s="100" t="s">
        <v>155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2"/>
      <c r="U152" s="116">
        <v>864480</v>
      </c>
      <c r="V152" s="116"/>
      <c r="W152" s="116"/>
      <c r="X152" s="116"/>
      <c r="Y152" s="116"/>
      <c r="Z152" s="116">
        <v>0.0</v>
      </c>
      <c r="AA152" s="116"/>
      <c r="AB152" s="116"/>
      <c r="AC152" s="116"/>
      <c r="AD152" s="116"/>
      <c r="AE152" s="116">
        <v>894600</v>
      </c>
      <c r="AF152" s="116"/>
      <c r="AG152" s="116"/>
      <c r="AH152" s="116"/>
      <c r="AI152" s="116"/>
      <c r="AJ152" s="116">
        <v>0.0</v>
      </c>
      <c r="AK152" s="116"/>
      <c r="AL152" s="116"/>
      <c r="AM152" s="116"/>
      <c r="AN152" s="116"/>
      <c r="AO152" s="116">
        <v>1024380</v>
      </c>
      <c r="AP152" s="116"/>
      <c r="AQ152" s="116"/>
      <c r="AR152" s="116"/>
      <c r="AS152" s="116"/>
      <c r="AT152" s="116">
        <v>0.0</v>
      </c>
      <c r="AU152" s="116"/>
      <c r="AV152" s="116"/>
      <c r="AW152" s="116"/>
      <c r="AX152" s="116"/>
      <c r="AY152" s="116">
        <v>1135488</v>
      </c>
      <c r="AZ152" s="116"/>
      <c r="BA152" s="116"/>
      <c r="BB152" s="116"/>
      <c r="BC152" s="116"/>
      <c r="BD152" s="116">
        <v>0.0</v>
      </c>
      <c r="BE152" s="116"/>
      <c r="BF152" s="116"/>
      <c r="BG152" s="116"/>
      <c r="BH152" s="116"/>
      <c r="BI152" s="116">
        <v>1215144</v>
      </c>
      <c r="BJ152" s="116"/>
      <c r="BK152" s="116"/>
      <c r="BL152" s="116"/>
      <c r="BM152" s="116"/>
      <c r="BN152" s="116">
        <v>0.0</v>
      </c>
      <c r="BO152" s="116"/>
      <c r="BP152" s="116"/>
      <c r="BQ152" s="116"/>
      <c r="BR152" s="116"/>
      <c r="CA152" s="6" t="s">
        <v>156</v>
      </c>
    </row>
    <row r="153" spans="1:79" customHeight="1" ht="13.6" s="99" customFormat="1">
      <c r="A153" s="92" t="s">
        <v>157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4"/>
      <c r="U153" s="117">
        <v>543456</v>
      </c>
      <c r="V153" s="117"/>
      <c r="W153" s="117"/>
      <c r="X153" s="117"/>
      <c r="Y153" s="117"/>
      <c r="Z153" s="117">
        <v>0.0</v>
      </c>
      <c r="AA153" s="117"/>
      <c r="AB153" s="117"/>
      <c r="AC153" s="117"/>
      <c r="AD153" s="117"/>
      <c r="AE153" s="117">
        <v>560200</v>
      </c>
      <c r="AF153" s="117"/>
      <c r="AG153" s="117"/>
      <c r="AH153" s="117"/>
      <c r="AI153" s="117"/>
      <c r="AJ153" s="117">
        <v>0.0</v>
      </c>
      <c r="AK153" s="117"/>
      <c r="AL153" s="117"/>
      <c r="AM153" s="117"/>
      <c r="AN153" s="117"/>
      <c r="AO153" s="117">
        <v>638232</v>
      </c>
      <c r="AP153" s="117"/>
      <c r="AQ153" s="117"/>
      <c r="AR153" s="117"/>
      <c r="AS153" s="117"/>
      <c r="AT153" s="117">
        <v>0.0</v>
      </c>
      <c r="AU153" s="117"/>
      <c r="AV153" s="117"/>
      <c r="AW153" s="117"/>
      <c r="AX153" s="117"/>
      <c r="AY153" s="117">
        <v>707448</v>
      </c>
      <c r="AZ153" s="117"/>
      <c r="BA153" s="117"/>
      <c r="BB153" s="117"/>
      <c r="BC153" s="117"/>
      <c r="BD153" s="117">
        <v>0.0</v>
      </c>
      <c r="BE153" s="117"/>
      <c r="BF153" s="117"/>
      <c r="BG153" s="117"/>
      <c r="BH153" s="117"/>
      <c r="BI153" s="117">
        <v>757068</v>
      </c>
      <c r="BJ153" s="117"/>
      <c r="BK153" s="117"/>
      <c r="BL153" s="117"/>
      <c r="BM153" s="117"/>
      <c r="BN153" s="117">
        <v>0.0</v>
      </c>
      <c r="BO153" s="117"/>
      <c r="BP153" s="117"/>
      <c r="BQ153" s="117"/>
      <c r="BR153" s="117"/>
    </row>
    <row r="154" spans="1:79" customHeight="1" ht="12.75" s="99" customFormat="1">
      <c r="A154" s="92" t="s">
        <v>158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4"/>
      <c r="U154" s="117">
        <v>90036</v>
      </c>
      <c r="V154" s="117"/>
      <c r="W154" s="117"/>
      <c r="X154" s="117"/>
      <c r="Y154" s="117"/>
      <c r="Z154" s="117">
        <v>0.0</v>
      </c>
      <c r="AA154" s="117"/>
      <c r="AB154" s="117"/>
      <c r="AC154" s="117"/>
      <c r="AD154" s="117"/>
      <c r="AE154" s="117">
        <v>96400</v>
      </c>
      <c r="AF154" s="117"/>
      <c r="AG154" s="117"/>
      <c r="AH154" s="117"/>
      <c r="AI154" s="117"/>
      <c r="AJ154" s="117">
        <v>0.0</v>
      </c>
      <c r="AK154" s="117"/>
      <c r="AL154" s="117"/>
      <c r="AM154" s="117"/>
      <c r="AN154" s="117"/>
      <c r="AO154" s="117">
        <v>107820</v>
      </c>
      <c r="AP154" s="117"/>
      <c r="AQ154" s="117"/>
      <c r="AR154" s="117"/>
      <c r="AS154" s="117"/>
      <c r="AT154" s="117">
        <v>0.0</v>
      </c>
      <c r="AU154" s="117"/>
      <c r="AV154" s="117"/>
      <c r="AW154" s="117"/>
      <c r="AX154" s="117"/>
      <c r="AY154" s="117">
        <v>119544</v>
      </c>
      <c r="AZ154" s="117"/>
      <c r="BA154" s="117"/>
      <c r="BB154" s="117"/>
      <c r="BC154" s="117"/>
      <c r="BD154" s="117">
        <v>0.0</v>
      </c>
      <c r="BE154" s="117"/>
      <c r="BF154" s="117"/>
      <c r="BG154" s="117"/>
      <c r="BH154" s="117"/>
      <c r="BI154" s="117">
        <v>127896</v>
      </c>
      <c r="BJ154" s="117"/>
      <c r="BK154" s="117"/>
      <c r="BL154" s="117"/>
      <c r="BM154" s="117"/>
      <c r="BN154" s="117">
        <v>0.0</v>
      </c>
      <c r="BO154" s="117"/>
      <c r="BP154" s="117"/>
      <c r="BQ154" s="117"/>
      <c r="BR154" s="117"/>
    </row>
    <row r="155" spans="1:79" customHeight="1" ht="12.75" s="99" customFormat="1">
      <c r="A155" s="92" t="s">
        <v>159</v>
      </c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4"/>
      <c r="U155" s="117">
        <v>230988</v>
      </c>
      <c r="V155" s="117"/>
      <c r="W155" s="117"/>
      <c r="X155" s="117"/>
      <c r="Y155" s="117"/>
      <c r="Z155" s="117">
        <v>0.0</v>
      </c>
      <c r="AA155" s="117"/>
      <c r="AB155" s="117"/>
      <c r="AC155" s="117"/>
      <c r="AD155" s="117"/>
      <c r="AE155" s="117">
        <v>238000</v>
      </c>
      <c r="AF155" s="117"/>
      <c r="AG155" s="117"/>
      <c r="AH155" s="117"/>
      <c r="AI155" s="117"/>
      <c r="AJ155" s="117">
        <v>0.0</v>
      </c>
      <c r="AK155" s="117"/>
      <c r="AL155" s="117"/>
      <c r="AM155" s="117"/>
      <c r="AN155" s="117"/>
      <c r="AO155" s="117">
        <v>278328</v>
      </c>
      <c r="AP155" s="117"/>
      <c r="AQ155" s="117"/>
      <c r="AR155" s="117"/>
      <c r="AS155" s="117"/>
      <c r="AT155" s="117">
        <v>0.0</v>
      </c>
      <c r="AU155" s="117"/>
      <c r="AV155" s="117"/>
      <c r="AW155" s="117"/>
      <c r="AX155" s="117"/>
      <c r="AY155" s="117">
        <v>308496</v>
      </c>
      <c r="AZ155" s="117"/>
      <c r="BA155" s="117"/>
      <c r="BB155" s="117"/>
      <c r="BC155" s="117"/>
      <c r="BD155" s="117">
        <v>0.0</v>
      </c>
      <c r="BE155" s="117"/>
      <c r="BF155" s="117"/>
      <c r="BG155" s="117"/>
      <c r="BH155" s="117"/>
      <c r="BI155" s="117">
        <v>330180</v>
      </c>
      <c r="BJ155" s="117"/>
      <c r="BK155" s="117"/>
      <c r="BL155" s="117"/>
      <c r="BM155" s="117"/>
      <c r="BN155" s="117">
        <v>0.0</v>
      </c>
      <c r="BO155" s="117"/>
      <c r="BP155" s="117"/>
      <c r="BQ155" s="117"/>
      <c r="BR155" s="117"/>
    </row>
    <row r="156" spans="1:79" customHeight="1" ht="13.1" s="6" customFormat="1">
      <c r="A156" s="100" t="s">
        <v>160</v>
      </c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2"/>
      <c r="U156" s="116">
        <v>90576</v>
      </c>
      <c r="V156" s="116"/>
      <c r="W156" s="116"/>
      <c r="X156" s="116"/>
      <c r="Y156" s="116"/>
      <c r="Z156" s="116">
        <v>0.0</v>
      </c>
      <c r="AA156" s="116"/>
      <c r="AB156" s="116"/>
      <c r="AC156" s="116"/>
      <c r="AD156" s="116"/>
      <c r="AE156" s="116">
        <v>93362</v>
      </c>
      <c r="AF156" s="116"/>
      <c r="AG156" s="116"/>
      <c r="AH156" s="116"/>
      <c r="AI156" s="116"/>
      <c r="AJ156" s="116">
        <v>0.0</v>
      </c>
      <c r="AK156" s="116"/>
      <c r="AL156" s="116"/>
      <c r="AM156" s="116"/>
      <c r="AN156" s="116"/>
      <c r="AO156" s="116">
        <v>130287</v>
      </c>
      <c r="AP156" s="116"/>
      <c r="AQ156" s="116"/>
      <c r="AR156" s="116"/>
      <c r="AS156" s="116"/>
      <c r="AT156" s="116">
        <v>0.0</v>
      </c>
      <c r="AU156" s="116"/>
      <c r="AV156" s="116"/>
      <c r="AW156" s="116"/>
      <c r="AX156" s="116"/>
      <c r="AY156" s="116">
        <v>153578</v>
      </c>
      <c r="AZ156" s="116"/>
      <c r="BA156" s="116"/>
      <c r="BB156" s="116"/>
      <c r="BC156" s="116"/>
      <c r="BD156" s="116">
        <v>0.0</v>
      </c>
      <c r="BE156" s="116"/>
      <c r="BF156" s="116"/>
      <c r="BG156" s="116"/>
      <c r="BH156" s="116"/>
      <c r="BI156" s="116">
        <v>164351</v>
      </c>
      <c r="BJ156" s="116"/>
      <c r="BK156" s="116"/>
      <c r="BL156" s="116"/>
      <c r="BM156" s="116"/>
      <c r="BN156" s="116">
        <v>0.0</v>
      </c>
      <c r="BO156" s="116"/>
      <c r="BP156" s="116"/>
      <c r="BQ156" s="116"/>
      <c r="BR156" s="116"/>
    </row>
    <row r="157" spans="1:79" customHeight="1" ht="13.6" s="99" customFormat="1">
      <c r="A157" s="92" t="s">
        <v>161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4"/>
      <c r="U157" s="117">
        <v>45288</v>
      </c>
      <c r="V157" s="117"/>
      <c r="W157" s="117"/>
      <c r="X157" s="117"/>
      <c r="Y157" s="117"/>
      <c r="Z157" s="117">
        <v>0.0</v>
      </c>
      <c r="AA157" s="117"/>
      <c r="AB157" s="117"/>
      <c r="AC157" s="117"/>
      <c r="AD157" s="117"/>
      <c r="AE157" s="117">
        <v>46681</v>
      </c>
      <c r="AF157" s="117"/>
      <c r="AG157" s="117"/>
      <c r="AH157" s="117"/>
      <c r="AI157" s="117"/>
      <c r="AJ157" s="117">
        <v>0.0</v>
      </c>
      <c r="AK157" s="117"/>
      <c r="AL157" s="117"/>
      <c r="AM157" s="117"/>
      <c r="AN157" s="117"/>
      <c r="AO157" s="117">
        <v>50014</v>
      </c>
      <c r="AP157" s="117"/>
      <c r="AQ157" s="117"/>
      <c r="AR157" s="117"/>
      <c r="AS157" s="117"/>
      <c r="AT157" s="117">
        <v>0.0</v>
      </c>
      <c r="AU157" s="117"/>
      <c r="AV157" s="117"/>
      <c r="AW157" s="117"/>
      <c r="AX157" s="117"/>
      <c r="AY157" s="117">
        <v>58954</v>
      </c>
      <c r="AZ157" s="117"/>
      <c r="BA157" s="117"/>
      <c r="BB157" s="117"/>
      <c r="BC157" s="117"/>
      <c r="BD157" s="117">
        <v>0.0</v>
      </c>
      <c r="BE157" s="117"/>
      <c r="BF157" s="117"/>
      <c r="BG157" s="117"/>
      <c r="BH157" s="117"/>
      <c r="BI157" s="117">
        <v>63089</v>
      </c>
      <c r="BJ157" s="117"/>
      <c r="BK157" s="117"/>
      <c r="BL157" s="117"/>
      <c r="BM157" s="117"/>
      <c r="BN157" s="117">
        <v>0.0</v>
      </c>
      <c r="BO157" s="117"/>
      <c r="BP157" s="117"/>
      <c r="BQ157" s="117"/>
      <c r="BR157" s="117"/>
    </row>
    <row r="158" spans="1:79" customHeight="1" ht="13.1" s="99" customFormat="1">
      <c r="A158" s="92" t="s">
        <v>162</v>
      </c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4"/>
      <c r="U158" s="117">
        <v>45288</v>
      </c>
      <c r="V158" s="117"/>
      <c r="W158" s="117"/>
      <c r="X158" s="117"/>
      <c r="Y158" s="117"/>
      <c r="Z158" s="117">
        <v>0.0</v>
      </c>
      <c r="AA158" s="117"/>
      <c r="AB158" s="117"/>
      <c r="AC158" s="117"/>
      <c r="AD158" s="117"/>
      <c r="AE158" s="117">
        <v>46681</v>
      </c>
      <c r="AF158" s="117"/>
      <c r="AG158" s="117"/>
      <c r="AH158" s="117"/>
      <c r="AI158" s="117"/>
      <c r="AJ158" s="117">
        <v>0.0</v>
      </c>
      <c r="AK158" s="117"/>
      <c r="AL158" s="117"/>
      <c r="AM158" s="117"/>
      <c r="AN158" s="117"/>
      <c r="AO158" s="117">
        <v>80273</v>
      </c>
      <c r="AP158" s="117"/>
      <c r="AQ158" s="117"/>
      <c r="AR158" s="117"/>
      <c r="AS158" s="117"/>
      <c r="AT158" s="117">
        <v>0.0</v>
      </c>
      <c r="AU158" s="117"/>
      <c r="AV158" s="117"/>
      <c r="AW158" s="117"/>
      <c r="AX158" s="117"/>
      <c r="AY158" s="117">
        <v>94624</v>
      </c>
      <c r="AZ158" s="117"/>
      <c r="BA158" s="117"/>
      <c r="BB158" s="117"/>
      <c r="BC158" s="117"/>
      <c r="BD158" s="117">
        <v>0.0</v>
      </c>
      <c r="BE158" s="117"/>
      <c r="BF158" s="117"/>
      <c r="BG158" s="117"/>
      <c r="BH158" s="117"/>
      <c r="BI158" s="117">
        <v>101262</v>
      </c>
      <c r="BJ158" s="117"/>
      <c r="BK158" s="117"/>
      <c r="BL158" s="117"/>
      <c r="BM158" s="117"/>
      <c r="BN158" s="117">
        <v>0.0</v>
      </c>
      <c r="BO158" s="117"/>
      <c r="BP158" s="117"/>
      <c r="BQ158" s="117"/>
      <c r="BR158" s="117"/>
    </row>
    <row r="159" spans="1:79" customHeight="1" ht="12.75" s="99" customFormat="1">
      <c r="A159" s="92" t="s">
        <v>163</v>
      </c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4"/>
      <c r="U159" s="117">
        <v>97944</v>
      </c>
      <c r="V159" s="117"/>
      <c r="W159" s="117"/>
      <c r="X159" s="117"/>
      <c r="Y159" s="117"/>
      <c r="Z159" s="117">
        <v>0.0</v>
      </c>
      <c r="AA159" s="117"/>
      <c r="AB159" s="117"/>
      <c r="AC159" s="117"/>
      <c r="AD159" s="117"/>
      <c r="AE159" s="117">
        <v>112038</v>
      </c>
      <c r="AF159" s="117"/>
      <c r="AG159" s="117"/>
      <c r="AH159" s="117"/>
      <c r="AI159" s="117"/>
      <c r="AJ159" s="117">
        <v>0.0</v>
      </c>
      <c r="AK159" s="117"/>
      <c r="AL159" s="117"/>
      <c r="AM159" s="117"/>
      <c r="AN159" s="117"/>
      <c r="AO159" s="117">
        <v>155333</v>
      </c>
      <c r="AP159" s="117"/>
      <c r="AQ159" s="117"/>
      <c r="AR159" s="117"/>
      <c r="AS159" s="117"/>
      <c r="AT159" s="117">
        <v>0.0</v>
      </c>
      <c r="AU159" s="117"/>
      <c r="AV159" s="117"/>
      <c r="AW159" s="117"/>
      <c r="AX159" s="117"/>
      <c r="AY159" s="117">
        <v>170934</v>
      </c>
      <c r="AZ159" s="117"/>
      <c r="BA159" s="117"/>
      <c r="BB159" s="117"/>
      <c r="BC159" s="117"/>
      <c r="BD159" s="117">
        <v>0.0</v>
      </c>
      <c r="BE159" s="117"/>
      <c r="BF159" s="117"/>
      <c r="BG159" s="117"/>
      <c r="BH159" s="117"/>
      <c r="BI159" s="117">
        <v>182805</v>
      </c>
      <c r="BJ159" s="117"/>
      <c r="BK159" s="117"/>
      <c r="BL159" s="117"/>
      <c r="BM159" s="117"/>
      <c r="BN159" s="117">
        <v>0.0</v>
      </c>
      <c r="BO159" s="117"/>
      <c r="BP159" s="117"/>
      <c r="BQ159" s="117"/>
      <c r="BR159" s="117"/>
    </row>
    <row r="160" spans="1:79" customHeight="1" ht="12.75" s="6" customFormat="1">
      <c r="A160" s="100" t="s">
        <v>62</v>
      </c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2"/>
      <c r="U160" s="116">
        <v>1053000</v>
      </c>
      <c r="V160" s="116"/>
      <c r="W160" s="116"/>
      <c r="X160" s="116"/>
      <c r="Y160" s="116"/>
      <c r="Z160" s="116">
        <v>0.0</v>
      </c>
      <c r="AA160" s="116"/>
      <c r="AB160" s="116"/>
      <c r="AC160" s="116"/>
      <c r="AD160" s="116"/>
      <c r="AE160" s="116">
        <v>1100000</v>
      </c>
      <c r="AF160" s="116"/>
      <c r="AG160" s="116"/>
      <c r="AH160" s="116"/>
      <c r="AI160" s="116"/>
      <c r="AJ160" s="116">
        <v>0.0</v>
      </c>
      <c r="AK160" s="116"/>
      <c r="AL160" s="116"/>
      <c r="AM160" s="116"/>
      <c r="AN160" s="116"/>
      <c r="AO160" s="116">
        <v>1310000</v>
      </c>
      <c r="AP160" s="116"/>
      <c r="AQ160" s="116"/>
      <c r="AR160" s="116"/>
      <c r="AS160" s="116"/>
      <c r="AT160" s="116">
        <v>0.0</v>
      </c>
      <c r="AU160" s="116"/>
      <c r="AV160" s="116"/>
      <c r="AW160" s="116"/>
      <c r="AX160" s="116"/>
      <c r="AY160" s="116">
        <v>1460000</v>
      </c>
      <c r="AZ160" s="116"/>
      <c r="BA160" s="116"/>
      <c r="BB160" s="116"/>
      <c r="BC160" s="116"/>
      <c r="BD160" s="116">
        <v>0.0</v>
      </c>
      <c r="BE160" s="116"/>
      <c r="BF160" s="116"/>
      <c r="BG160" s="116"/>
      <c r="BH160" s="116"/>
      <c r="BI160" s="116">
        <v>1562300</v>
      </c>
      <c r="BJ160" s="116"/>
      <c r="BK160" s="116"/>
      <c r="BL160" s="116"/>
      <c r="BM160" s="116"/>
      <c r="BN160" s="116">
        <v>0.0</v>
      </c>
      <c r="BO160" s="116"/>
      <c r="BP160" s="116"/>
      <c r="BQ160" s="116"/>
      <c r="BR160" s="116"/>
    </row>
    <row r="161" spans="1:79" customHeight="1" ht="27.2" s="99" customFormat="1">
      <c r="A161" s="92" t="s">
        <v>164</v>
      </c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4"/>
      <c r="U161" s="117" t="s">
        <v>60</v>
      </c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 t="s">
        <v>60</v>
      </c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 t="s">
        <v>60</v>
      </c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 t="s">
        <v>60</v>
      </c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 t="s">
        <v>60</v>
      </c>
      <c r="BJ161" s="117"/>
      <c r="BK161" s="117"/>
      <c r="BL161" s="117"/>
      <c r="BM161" s="117"/>
      <c r="BN161" s="117"/>
      <c r="BO161" s="117"/>
      <c r="BP161" s="117"/>
      <c r="BQ161" s="117"/>
      <c r="BR161" s="117"/>
    </row>
    <row r="164" spans="1:79" customHeight="1" ht="14.3">
      <c r="A164" s="42" t="s">
        <v>165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</row>
    <row r="165" spans="1:79" customHeight="1" ht="14.95">
      <c r="A165" s="61" t="s">
        <v>98</v>
      </c>
      <c r="B165" s="62"/>
      <c r="C165" s="62"/>
      <c r="D165" s="61" t="s">
        <v>166</v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3"/>
      <c r="W165" s="36" t="s">
        <v>37</v>
      </c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 t="s">
        <v>167</v>
      </c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 t="s">
        <v>168</v>
      </c>
      <c r="AV165" s="36"/>
      <c r="AW165" s="36"/>
      <c r="AX165" s="36"/>
      <c r="AY165" s="36"/>
      <c r="AZ165" s="36"/>
      <c r="BA165" s="36" t="s">
        <v>169</v>
      </c>
      <c r="BB165" s="36"/>
      <c r="BC165" s="36"/>
      <c r="BD165" s="36"/>
      <c r="BE165" s="36"/>
      <c r="BF165" s="36"/>
      <c r="BG165" s="36" t="s">
        <v>170</v>
      </c>
      <c r="BH165" s="36"/>
      <c r="BI165" s="36"/>
      <c r="BJ165" s="36"/>
      <c r="BK165" s="36"/>
      <c r="BL165" s="36"/>
    </row>
    <row r="166" spans="1:79" customHeight="1" ht="14.95">
      <c r="A166" s="77"/>
      <c r="B166" s="78"/>
      <c r="C166" s="78"/>
      <c r="D166" s="77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9"/>
      <c r="W166" s="36" t="s">
        <v>40</v>
      </c>
      <c r="X166" s="36"/>
      <c r="Y166" s="36"/>
      <c r="Z166" s="36"/>
      <c r="AA166" s="36"/>
      <c r="AB166" s="36"/>
      <c r="AC166" s="36" t="s">
        <v>41</v>
      </c>
      <c r="AD166" s="36"/>
      <c r="AE166" s="36"/>
      <c r="AF166" s="36"/>
      <c r="AG166" s="36"/>
      <c r="AH166" s="36"/>
      <c r="AI166" s="36" t="s">
        <v>40</v>
      </c>
      <c r="AJ166" s="36"/>
      <c r="AK166" s="36"/>
      <c r="AL166" s="36"/>
      <c r="AM166" s="36"/>
      <c r="AN166" s="36"/>
      <c r="AO166" s="36" t="s">
        <v>41</v>
      </c>
      <c r="AP166" s="36"/>
      <c r="AQ166" s="36"/>
      <c r="AR166" s="36"/>
      <c r="AS166" s="36"/>
      <c r="AT166" s="36"/>
      <c r="AU166" s="49" t="s">
        <v>40</v>
      </c>
      <c r="AV166" s="49"/>
      <c r="AW166" s="49"/>
      <c r="AX166" s="49" t="s">
        <v>41</v>
      </c>
      <c r="AY166" s="49"/>
      <c r="AZ166" s="49"/>
      <c r="BA166" s="49" t="s">
        <v>40</v>
      </c>
      <c r="BB166" s="49"/>
      <c r="BC166" s="49"/>
      <c r="BD166" s="49" t="s">
        <v>41</v>
      </c>
      <c r="BE166" s="49"/>
      <c r="BF166" s="49"/>
      <c r="BG166" s="49" t="s">
        <v>40</v>
      </c>
      <c r="BH166" s="49"/>
      <c r="BI166" s="49"/>
      <c r="BJ166" s="49" t="s">
        <v>41</v>
      </c>
      <c r="BK166" s="49"/>
      <c r="BL166" s="49"/>
    </row>
    <row r="167" spans="1:79" customHeight="1" ht="57.1">
      <c r="A167" s="64"/>
      <c r="B167" s="65"/>
      <c r="C167" s="65"/>
      <c r="D167" s="64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6"/>
      <c r="W167" s="36" t="s">
        <v>171</v>
      </c>
      <c r="X167" s="36"/>
      <c r="Y167" s="36"/>
      <c r="Z167" s="36" t="s">
        <v>172</v>
      </c>
      <c r="AA167" s="36"/>
      <c r="AB167" s="36"/>
      <c r="AC167" s="36" t="s">
        <v>171</v>
      </c>
      <c r="AD167" s="36"/>
      <c r="AE167" s="36"/>
      <c r="AF167" s="36" t="s">
        <v>172</v>
      </c>
      <c r="AG167" s="36"/>
      <c r="AH167" s="36"/>
      <c r="AI167" s="36" t="s">
        <v>171</v>
      </c>
      <c r="AJ167" s="36"/>
      <c r="AK167" s="36"/>
      <c r="AL167" s="36" t="s">
        <v>172</v>
      </c>
      <c r="AM167" s="36"/>
      <c r="AN167" s="36"/>
      <c r="AO167" s="36" t="s">
        <v>171</v>
      </c>
      <c r="AP167" s="36"/>
      <c r="AQ167" s="36"/>
      <c r="AR167" s="36" t="s">
        <v>172</v>
      </c>
      <c r="AS167" s="36"/>
      <c r="AT167" s="36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</row>
    <row r="168" spans="1:79" customHeight="1" ht="14.95">
      <c r="A168" s="30">
        <v>1</v>
      </c>
      <c r="B168" s="31"/>
      <c r="C168" s="31"/>
      <c r="D168" s="30">
        <v>2</v>
      </c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2"/>
      <c r="W168" s="36">
        <v>3</v>
      </c>
      <c r="X168" s="36"/>
      <c r="Y168" s="36"/>
      <c r="Z168" s="36">
        <v>4</v>
      </c>
      <c r="AA168" s="36"/>
      <c r="AB168" s="36"/>
      <c r="AC168" s="36">
        <v>5</v>
      </c>
      <c r="AD168" s="36"/>
      <c r="AE168" s="36"/>
      <c r="AF168" s="36">
        <v>6</v>
      </c>
      <c r="AG168" s="36"/>
      <c r="AH168" s="36"/>
      <c r="AI168" s="36">
        <v>7</v>
      </c>
      <c r="AJ168" s="36"/>
      <c r="AK168" s="36"/>
      <c r="AL168" s="36">
        <v>8</v>
      </c>
      <c r="AM168" s="36"/>
      <c r="AN168" s="36"/>
      <c r="AO168" s="36">
        <v>9</v>
      </c>
      <c r="AP168" s="36"/>
      <c r="AQ168" s="36"/>
      <c r="AR168" s="36">
        <v>10</v>
      </c>
      <c r="AS168" s="36"/>
      <c r="AT168" s="36"/>
      <c r="AU168" s="36">
        <v>11</v>
      </c>
      <c r="AV168" s="36"/>
      <c r="AW168" s="36"/>
      <c r="AX168" s="36">
        <v>12</v>
      </c>
      <c r="AY168" s="36"/>
      <c r="AZ168" s="36"/>
      <c r="BA168" s="36">
        <v>13</v>
      </c>
      <c r="BB168" s="36"/>
      <c r="BC168" s="36"/>
      <c r="BD168" s="36">
        <v>14</v>
      </c>
      <c r="BE168" s="36"/>
      <c r="BF168" s="36"/>
      <c r="BG168" s="36">
        <v>15</v>
      </c>
      <c r="BH168" s="36"/>
      <c r="BI168" s="36"/>
      <c r="BJ168" s="36">
        <v>16</v>
      </c>
      <c r="BK168" s="36"/>
      <c r="BL168" s="36"/>
    </row>
    <row r="169" spans="1:79" customHeight="1" ht="12.75" hidden="true" s="1" customFormat="1">
      <c r="A169" s="33" t="s">
        <v>100</v>
      </c>
      <c r="B169" s="34"/>
      <c r="C169" s="34"/>
      <c r="D169" s="33" t="s">
        <v>47</v>
      </c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5"/>
      <c r="W169" s="38" t="s">
        <v>173</v>
      </c>
      <c r="X169" s="38"/>
      <c r="Y169" s="38"/>
      <c r="Z169" s="38" t="s">
        <v>174</v>
      </c>
      <c r="AA169" s="38"/>
      <c r="AB169" s="38"/>
      <c r="AC169" s="37" t="s">
        <v>175</v>
      </c>
      <c r="AD169" s="37"/>
      <c r="AE169" s="37"/>
      <c r="AF169" s="37" t="s">
        <v>176</v>
      </c>
      <c r="AG169" s="37"/>
      <c r="AH169" s="37"/>
      <c r="AI169" s="38" t="s">
        <v>177</v>
      </c>
      <c r="AJ169" s="38"/>
      <c r="AK169" s="38"/>
      <c r="AL169" s="38" t="s">
        <v>178</v>
      </c>
      <c r="AM169" s="38"/>
      <c r="AN169" s="38"/>
      <c r="AO169" s="37" t="s">
        <v>179</v>
      </c>
      <c r="AP169" s="37"/>
      <c r="AQ169" s="37"/>
      <c r="AR169" s="37" t="s">
        <v>180</v>
      </c>
      <c r="AS169" s="37"/>
      <c r="AT169" s="37"/>
      <c r="AU169" s="38" t="s">
        <v>123</v>
      </c>
      <c r="AV169" s="38"/>
      <c r="AW169" s="38"/>
      <c r="AX169" s="37" t="s">
        <v>124</v>
      </c>
      <c r="AY169" s="37"/>
      <c r="AZ169" s="37"/>
      <c r="BA169" s="38" t="s">
        <v>147</v>
      </c>
      <c r="BB169" s="38"/>
      <c r="BC169" s="38"/>
      <c r="BD169" s="37" t="s">
        <v>148</v>
      </c>
      <c r="BE169" s="37"/>
      <c r="BF169" s="37"/>
      <c r="BG169" s="38" t="s">
        <v>149</v>
      </c>
      <c r="BH169" s="38"/>
      <c r="BI169" s="38"/>
      <c r="BJ169" s="37" t="s">
        <v>150</v>
      </c>
      <c r="BK169" s="37"/>
      <c r="BL169" s="37"/>
      <c r="CA169" s="1" t="s">
        <v>181</v>
      </c>
    </row>
    <row r="170" spans="1:79" customHeight="1" ht="13.1" s="99" customFormat="1">
      <c r="A170" s="89">
        <v>1</v>
      </c>
      <c r="B170" s="90"/>
      <c r="C170" s="90"/>
      <c r="D170" s="92" t="s">
        <v>182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4"/>
      <c r="W170" s="115">
        <v>3.5</v>
      </c>
      <c r="X170" s="115"/>
      <c r="Y170" s="115"/>
      <c r="Z170" s="115">
        <v>0.0</v>
      </c>
      <c r="AA170" s="115"/>
      <c r="AB170" s="115"/>
      <c r="AC170" s="115">
        <v>0.0</v>
      </c>
      <c r="AD170" s="115"/>
      <c r="AE170" s="115"/>
      <c r="AF170" s="115">
        <v>0.0</v>
      </c>
      <c r="AG170" s="115"/>
      <c r="AH170" s="115"/>
      <c r="AI170" s="115">
        <v>3.5</v>
      </c>
      <c r="AJ170" s="115"/>
      <c r="AK170" s="115"/>
      <c r="AL170" s="115">
        <v>0.0</v>
      </c>
      <c r="AM170" s="115"/>
      <c r="AN170" s="115"/>
      <c r="AO170" s="115">
        <v>0.0</v>
      </c>
      <c r="AP170" s="115"/>
      <c r="AQ170" s="115"/>
      <c r="AR170" s="115">
        <v>0.0</v>
      </c>
      <c r="AS170" s="115"/>
      <c r="AT170" s="115"/>
      <c r="AU170" s="115">
        <v>3.5</v>
      </c>
      <c r="AV170" s="115"/>
      <c r="AW170" s="115"/>
      <c r="AX170" s="115">
        <v>0.0</v>
      </c>
      <c r="AY170" s="115"/>
      <c r="AZ170" s="115"/>
      <c r="BA170" s="115">
        <v>3.5</v>
      </c>
      <c r="BB170" s="115"/>
      <c r="BC170" s="115"/>
      <c r="BD170" s="115">
        <v>0.0</v>
      </c>
      <c r="BE170" s="115"/>
      <c r="BF170" s="115"/>
      <c r="BG170" s="115">
        <v>3.5</v>
      </c>
      <c r="BH170" s="115"/>
      <c r="BI170" s="115"/>
      <c r="BJ170" s="115">
        <v>0.0</v>
      </c>
      <c r="BK170" s="115"/>
      <c r="BL170" s="115"/>
      <c r="CA170" s="99" t="s">
        <v>183</v>
      </c>
    </row>
    <row r="171" spans="1:79" customHeight="1" ht="13.1" s="99" customFormat="1">
      <c r="A171" s="89">
        <v>2</v>
      </c>
      <c r="B171" s="90"/>
      <c r="C171" s="90"/>
      <c r="D171" s="92" t="s">
        <v>184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4"/>
      <c r="W171" s="115">
        <v>2</v>
      </c>
      <c r="X171" s="115"/>
      <c r="Y171" s="115"/>
      <c r="Z171" s="115">
        <v>0.0</v>
      </c>
      <c r="AA171" s="115"/>
      <c r="AB171" s="115"/>
      <c r="AC171" s="115">
        <v>0.0</v>
      </c>
      <c r="AD171" s="115"/>
      <c r="AE171" s="115"/>
      <c r="AF171" s="115">
        <v>0.0</v>
      </c>
      <c r="AG171" s="115"/>
      <c r="AH171" s="115"/>
      <c r="AI171" s="115">
        <v>2</v>
      </c>
      <c r="AJ171" s="115"/>
      <c r="AK171" s="115"/>
      <c r="AL171" s="115">
        <v>0.0</v>
      </c>
      <c r="AM171" s="115"/>
      <c r="AN171" s="115"/>
      <c r="AO171" s="115">
        <v>0.0</v>
      </c>
      <c r="AP171" s="115"/>
      <c r="AQ171" s="115"/>
      <c r="AR171" s="115">
        <v>0.0</v>
      </c>
      <c r="AS171" s="115"/>
      <c r="AT171" s="115"/>
      <c r="AU171" s="115">
        <v>2</v>
      </c>
      <c r="AV171" s="115"/>
      <c r="AW171" s="115"/>
      <c r="AX171" s="115">
        <v>0.0</v>
      </c>
      <c r="AY171" s="115"/>
      <c r="AZ171" s="115"/>
      <c r="BA171" s="115">
        <v>2</v>
      </c>
      <c r="BB171" s="115"/>
      <c r="BC171" s="115"/>
      <c r="BD171" s="115">
        <v>0.0</v>
      </c>
      <c r="BE171" s="115"/>
      <c r="BF171" s="115"/>
      <c r="BG171" s="115">
        <v>2</v>
      </c>
      <c r="BH171" s="115"/>
      <c r="BI171" s="115"/>
      <c r="BJ171" s="115">
        <v>0.0</v>
      </c>
      <c r="BK171" s="115"/>
      <c r="BL171" s="115"/>
    </row>
    <row r="172" spans="1:79" customHeight="1" ht="13.1" s="99" customFormat="1">
      <c r="A172" s="89">
        <v>3</v>
      </c>
      <c r="B172" s="90"/>
      <c r="C172" s="90"/>
      <c r="D172" s="92" t="s">
        <v>185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4"/>
      <c r="W172" s="115">
        <v>3</v>
      </c>
      <c r="X172" s="115"/>
      <c r="Y172" s="115"/>
      <c r="Z172" s="115">
        <v>0.0</v>
      </c>
      <c r="AA172" s="115"/>
      <c r="AB172" s="115"/>
      <c r="AC172" s="115">
        <v>0.0</v>
      </c>
      <c r="AD172" s="115"/>
      <c r="AE172" s="115"/>
      <c r="AF172" s="115">
        <v>0.0</v>
      </c>
      <c r="AG172" s="115"/>
      <c r="AH172" s="115"/>
      <c r="AI172" s="115">
        <v>3</v>
      </c>
      <c r="AJ172" s="115"/>
      <c r="AK172" s="115"/>
      <c r="AL172" s="115">
        <v>0.0</v>
      </c>
      <c r="AM172" s="115"/>
      <c r="AN172" s="115"/>
      <c r="AO172" s="115">
        <v>0.0</v>
      </c>
      <c r="AP172" s="115"/>
      <c r="AQ172" s="115"/>
      <c r="AR172" s="115">
        <v>0.0</v>
      </c>
      <c r="AS172" s="115"/>
      <c r="AT172" s="115"/>
      <c r="AU172" s="115">
        <v>3</v>
      </c>
      <c r="AV172" s="115"/>
      <c r="AW172" s="115"/>
      <c r="AX172" s="115">
        <v>0.0</v>
      </c>
      <c r="AY172" s="115"/>
      <c r="AZ172" s="115"/>
      <c r="BA172" s="115">
        <v>3</v>
      </c>
      <c r="BB172" s="115"/>
      <c r="BC172" s="115"/>
      <c r="BD172" s="115">
        <v>0.0</v>
      </c>
      <c r="BE172" s="115"/>
      <c r="BF172" s="115"/>
      <c r="BG172" s="115">
        <v>3</v>
      </c>
      <c r="BH172" s="115"/>
      <c r="BI172" s="115"/>
      <c r="BJ172" s="115">
        <v>0.0</v>
      </c>
      <c r="BK172" s="115"/>
      <c r="BL172" s="115"/>
    </row>
    <row r="173" spans="1:79" customHeight="1" ht="13.1" s="6" customFormat="1">
      <c r="A173" s="87">
        <v>4</v>
      </c>
      <c r="B173" s="85"/>
      <c r="C173" s="85"/>
      <c r="D173" s="100" t="s">
        <v>186</v>
      </c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2"/>
      <c r="W173" s="112">
        <v>8.5</v>
      </c>
      <c r="X173" s="112"/>
      <c r="Y173" s="112"/>
      <c r="Z173" s="112">
        <v>0.0</v>
      </c>
      <c r="AA173" s="112"/>
      <c r="AB173" s="112"/>
      <c r="AC173" s="112">
        <v>0.0</v>
      </c>
      <c r="AD173" s="112"/>
      <c r="AE173" s="112"/>
      <c r="AF173" s="112">
        <v>0.0</v>
      </c>
      <c r="AG173" s="112"/>
      <c r="AH173" s="112"/>
      <c r="AI173" s="112">
        <v>8.5</v>
      </c>
      <c r="AJ173" s="112"/>
      <c r="AK173" s="112"/>
      <c r="AL173" s="112">
        <v>0.0</v>
      </c>
      <c r="AM173" s="112"/>
      <c r="AN173" s="112"/>
      <c r="AO173" s="112">
        <v>0.0</v>
      </c>
      <c r="AP173" s="112"/>
      <c r="AQ173" s="112"/>
      <c r="AR173" s="112">
        <v>0.0</v>
      </c>
      <c r="AS173" s="112"/>
      <c r="AT173" s="112"/>
      <c r="AU173" s="112">
        <v>8.5</v>
      </c>
      <c r="AV173" s="112"/>
      <c r="AW173" s="112"/>
      <c r="AX173" s="112">
        <v>0.0</v>
      </c>
      <c r="AY173" s="112"/>
      <c r="AZ173" s="112"/>
      <c r="BA173" s="112">
        <v>8.5</v>
      </c>
      <c r="BB173" s="112"/>
      <c r="BC173" s="112"/>
      <c r="BD173" s="112">
        <v>0.0</v>
      </c>
      <c r="BE173" s="112"/>
      <c r="BF173" s="112"/>
      <c r="BG173" s="112">
        <v>8.5</v>
      </c>
      <c r="BH173" s="112"/>
      <c r="BI173" s="112"/>
      <c r="BJ173" s="112">
        <v>0.0</v>
      </c>
      <c r="BK173" s="112"/>
      <c r="BL173" s="112"/>
    </row>
    <row r="174" spans="1:79" customHeight="1" ht="27.2" s="99" customFormat="1">
      <c r="A174" s="89">
        <v>5</v>
      </c>
      <c r="B174" s="90"/>
      <c r="C174" s="90"/>
      <c r="D174" s="92" t="s">
        <v>187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4"/>
      <c r="W174" s="115" t="s">
        <v>60</v>
      </c>
      <c r="X174" s="115"/>
      <c r="Y174" s="115"/>
      <c r="Z174" s="115" t="s">
        <v>60</v>
      </c>
      <c r="AA174" s="115"/>
      <c r="AB174" s="115"/>
      <c r="AC174" s="115"/>
      <c r="AD174" s="115"/>
      <c r="AE174" s="115"/>
      <c r="AF174" s="115"/>
      <c r="AG174" s="115"/>
      <c r="AH174" s="115"/>
      <c r="AI174" s="115" t="s">
        <v>60</v>
      </c>
      <c r="AJ174" s="115"/>
      <c r="AK174" s="115"/>
      <c r="AL174" s="115" t="s">
        <v>60</v>
      </c>
      <c r="AM174" s="115"/>
      <c r="AN174" s="115"/>
      <c r="AO174" s="115"/>
      <c r="AP174" s="115"/>
      <c r="AQ174" s="115"/>
      <c r="AR174" s="115"/>
      <c r="AS174" s="115"/>
      <c r="AT174" s="115"/>
      <c r="AU174" s="115" t="s">
        <v>60</v>
      </c>
      <c r="AV174" s="115"/>
      <c r="AW174" s="115"/>
      <c r="AX174" s="115"/>
      <c r="AY174" s="115"/>
      <c r="AZ174" s="115"/>
      <c r="BA174" s="115" t="s">
        <v>60</v>
      </c>
      <c r="BB174" s="115"/>
      <c r="BC174" s="115"/>
      <c r="BD174" s="115"/>
      <c r="BE174" s="115"/>
      <c r="BF174" s="115"/>
      <c r="BG174" s="115" t="s">
        <v>60</v>
      </c>
      <c r="BH174" s="115"/>
      <c r="BI174" s="115"/>
      <c r="BJ174" s="115"/>
      <c r="BK174" s="115"/>
      <c r="BL174" s="115"/>
    </row>
    <row r="177" spans="1:79" customHeight="1" ht="14.3">
      <c r="A177" s="42" t="s">
        <v>188</v>
      </c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</row>
    <row r="178" spans="1:79" customHeight="1" ht="14.3">
      <c r="A178" s="42" t="s">
        <v>189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</row>
    <row r="179" spans="1:79" customHeight="1" ht="14.95">
      <c r="A179" s="40" t="s">
        <v>34</v>
      </c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</row>
    <row r="180" spans="1:79" customHeight="1" ht="14.95">
      <c r="A180" s="36" t="s">
        <v>98</v>
      </c>
      <c r="B180" s="36"/>
      <c r="C180" s="36"/>
      <c r="D180" s="36"/>
      <c r="E180" s="36"/>
      <c r="F180" s="36"/>
      <c r="G180" s="36" t="s">
        <v>190</v>
      </c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 t="s">
        <v>191</v>
      </c>
      <c r="U180" s="36"/>
      <c r="V180" s="36"/>
      <c r="W180" s="36"/>
      <c r="X180" s="36"/>
      <c r="Y180" s="36"/>
      <c r="Z180" s="36"/>
      <c r="AA180" s="30" t="s">
        <v>37</v>
      </c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6"/>
      <c r="AP180" s="30" t="s">
        <v>38</v>
      </c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2"/>
      <c r="BE180" s="30" t="s">
        <v>39</v>
      </c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2"/>
    </row>
    <row r="181" spans="1:79" customHeight="1" ht="32.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 t="s">
        <v>40</v>
      </c>
      <c r="AB181" s="36"/>
      <c r="AC181" s="36"/>
      <c r="AD181" s="36"/>
      <c r="AE181" s="36"/>
      <c r="AF181" s="36" t="s">
        <v>41</v>
      </c>
      <c r="AG181" s="36"/>
      <c r="AH181" s="36"/>
      <c r="AI181" s="36"/>
      <c r="AJ181" s="36"/>
      <c r="AK181" s="36" t="s">
        <v>192</v>
      </c>
      <c r="AL181" s="36"/>
      <c r="AM181" s="36"/>
      <c r="AN181" s="36"/>
      <c r="AO181" s="36"/>
      <c r="AP181" s="36" t="s">
        <v>40</v>
      </c>
      <c r="AQ181" s="36"/>
      <c r="AR181" s="36"/>
      <c r="AS181" s="36"/>
      <c r="AT181" s="36"/>
      <c r="AU181" s="36" t="s">
        <v>41</v>
      </c>
      <c r="AV181" s="36"/>
      <c r="AW181" s="36"/>
      <c r="AX181" s="36"/>
      <c r="AY181" s="36"/>
      <c r="AZ181" s="36" t="s">
        <v>44</v>
      </c>
      <c r="BA181" s="36"/>
      <c r="BB181" s="36"/>
      <c r="BC181" s="36"/>
      <c r="BD181" s="36"/>
      <c r="BE181" s="36" t="s">
        <v>40</v>
      </c>
      <c r="BF181" s="36"/>
      <c r="BG181" s="36"/>
      <c r="BH181" s="36"/>
      <c r="BI181" s="36"/>
      <c r="BJ181" s="36" t="s">
        <v>41</v>
      </c>
      <c r="BK181" s="36"/>
      <c r="BL181" s="36"/>
      <c r="BM181" s="36"/>
      <c r="BN181" s="36"/>
      <c r="BO181" s="36" t="s">
        <v>193</v>
      </c>
      <c r="BP181" s="36"/>
      <c r="BQ181" s="36"/>
      <c r="BR181" s="36"/>
      <c r="BS181" s="36"/>
    </row>
    <row r="182" spans="1:79" customHeight="1" ht="14.95">
      <c r="A182" s="36">
        <v>1</v>
      </c>
      <c r="B182" s="36"/>
      <c r="C182" s="36"/>
      <c r="D182" s="36"/>
      <c r="E182" s="36"/>
      <c r="F182" s="36"/>
      <c r="G182" s="36">
        <v>2</v>
      </c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>
        <v>3</v>
      </c>
      <c r="U182" s="36"/>
      <c r="V182" s="36"/>
      <c r="W182" s="36"/>
      <c r="X182" s="36"/>
      <c r="Y182" s="36"/>
      <c r="Z182" s="36"/>
      <c r="AA182" s="36">
        <v>4</v>
      </c>
      <c r="AB182" s="36"/>
      <c r="AC182" s="36"/>
      <c r="AD182" s="36"/>
      <c r="AE182" s="36"/>
      <c r="AF182" s="36">
        <v>5</v>
      </c>
      <c r="AG182" s="36"/>
      <c r="AH182" s="36"/>
      <c r="AI182" s="36"/>
      <c r="AJ182" s="36"/>
      <c r="AK182" s="36">
        <v>6</v>
      </c>
      <c r="AL182" s="36"/>
      <c r="AM182" s="36"/>
      <c r="AN182" s="36"/>
      <c r="AO182" s="36"/>
      <c r="AP182" s="36">
        <v>7</v>
      </c>
      <c r="AQ182" s="36"/>
      <c r="AR182" s="36"/>
      <c r="AS182" s="36"/>
      <c r="AT182" s="36"/>
      <c r="AU182" s="36">
        <v>8</v>
      </c>
      <c r="AV182" s="36"/>
      <c r="AW182" s="36"/>
      <c r="AX182" s="36"/>
      <c r="AY182" s="36"/>
      <c r="AZ182" s="36">
        <v>9</v>
      </c>
      <c r="BA182" s="36"/>
      <c r="BB182" s="36"/>
      <c r="BC182" s="36"/>
      <c r="BD182" s="36"/>
      <c r="BE182" s="36">
        <v>10</v>
      </c>
      <c r="BF182" s="36"/>
      <c r="BG182" s="36"/>
      <c r="BH182" s="36"/>
      <c r="BI182" s="36"/>
      <c r="BJ182" s="36">
        <v>11</v>
      </c>
      <c r="BK182" s="36"/>
      <c r="BL182" s="36"/>
      <c r="BM182" s="36"/>
      <c r="BN182" s="36"/>
      <c r="BO182" s="36">
        <v>12</v>
      </c>
      <c r="BP182" s="36"/>
      <c r="BQ182" s="36"/>
      <c r="BR182" s="36"/>
      <c r="BS182" s="36"/>
    </row>
    <row r="183" spans="1:79" customHeight="1" ht="14.95" hidden="true" s="1" customFormat="1">
      <c r="A183" s="38" t="s">
        <v>100</v>
      </c>
      <c r="B183" s="38"/>
      <c r="C183" s="38"/>
      <c r="D183" s="38"/>
      <c r="E183" s="38"/>
      <c r="F183" s="38"/>
      <c r="G183" s="73" t="s">
        <v>47</v>
      </c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 t="s">
        <v>194</v>
      </c>
      <c r="U183" s="73"/>
      <c r="V183" s="73"/>
      <c r="W183" s="73"/>
      <c r="X183" s="73"/>
      <c r="Y183" s="73"/>
      <c r="Z183" s="73"/>
      <c r="AA183" s="37" t="s">
        <v>48</v>
      </c>
      <c r="AB183" s="37"/>
      <c r="AC183" s="37"/>
      <c r="AD183" s="37"/>
      <c r="AE183" s="37"/>
      <c r="AF183" s="37" t="s">
        <v>49</v>
      </c>
      <c r="AG183" s="37"/>
      <c r="AH183" s="37"/>
      <c r="AI183" s="37"/>
      <c r="AJ183" s="37"/>
      <c r="AK183" s="44" t="s">
        <v>195</v>
      </c>
      <c r="AL183" s="44"/>
      <c r="AM183" s="44"/>
      <c r="AN183" s="44"/>
      <c r="AO183" s="44"/>
      <c r="AP183" s="37" t="s">
        <v>52</v>
      </c>
      <c r="AQ183" s="37"/>
      <c r="AR183" s="37"/>
      <c r="AS183" s="37"/>
      <c r="AT183" s="37"/>
      <c r="AU183" s="37" t="s">
        <v>53</v>
      </c>
      <c r="AV183" s="37"/>
      <c r="AW183" s="37"/>
      <c r="AX183" s="37"/>
      <c r="AY183" s="37"/>
      <c r="AZ183" s="44" t="s">
        <v>195</v>
      </c>
      <c r="BA183" s="44"/>
      <c r="BB183" s="44"/>
      <c r="BC183" s="44"/>
      <c r="BD183" s="44"/>
      <c r="BE183" s="37" t="s">
        <v>55</v>
      </c>
      <c r="BF183" s="37"/>
      <c r="BG183" s="37"/>
      <c r="BH183" s="37"/>
      <c r="BI183" s="37"/>
      <c r="BJ183" s="37" t="s">
        <v>56</v>
      </c>
      <c r="BK183" s="37"/>
      <c r="BL183" s="37"/>
      <c r="BM183" s="37"/>
      <c r="BN183" s="37"/>
      <c r="BO183" s="44" t="s">
        <v>195</v>
      </c>
      <c r="BP183" s="44"/>
      <c r="BQ183" s="44"/>
      <c r="BR183" s="44"/>
      <c r="BS183" s="44"/>
      <c r="CA183" s="1" t="s">
        <v>196</v>
      </c>
    </row>
    <row r="184" spans="1:79" customHeight="1" ht="12.75" s="6" customFormat="1">
      <c r="A184" s="88"/>
      <c r="B184" s="88"/>
      <c r="C184" s="88"/>
      <c r="D184" s="88"/>
      <c r="E184" s="88"/>
      <c r="F184" s="88"/>
      <c r="G184" s="118" t="s">
        <v>62</v>
      </c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9"/>
      <c r="U184" s="119"/>
      <c r="V184" s="119"/>
      <c r="W184" s="119"/>
      <c r="X184" s="119"/>
      <c r="Y184" s="119"/>
      <c r="Z184" s="119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>
        <f>IF(ISNUMBER(AA184),AA184,0)+IF(ISNUMBER(AF184),AF184,0)</f>
        <v>0</v>
      </c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>
        <f>IF(ISNUMBER(AP184),AP184,0)+IF(ISNUMBER(AU184),AU184,0)</f>
        <v>0</v>
      </c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>
        <f>IF(ISNUMBER(BE184),BE184,0)+IF(ISNUMBER(BJ184),BJ184,0)</f>
        <v>0</v>
      </c>
      <c r="BP184" s="116"/>
      <c r="BQ184" s="116"/>
      <c r="BR184" s="116"/>
      <c r="BS184" s="116"/>
      <c r="CA184" s="6" t="s">
        <v>197</v>
      </c>
    </row>
    <row r="186" spans="1:79" customHeight="1" ht="13.6">
      <c r="A186" s="42" t="s">
        <v>198</v>
      </c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</row>
    <row r="187" spans="1:79" customHeight="1" ht="14.95">
      <c r="A187" s="53" t="s">
        <v>34</v>
      </c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</row>
    <row r="188" spans="1:79" customHeight="1" ht="14.95">
      <c r="A188" s="36" t="s">
        <v>98</v>
      </c>
      <c r="B188" s="36"/>
      <c r="C188" s="36"/>
      <c r="D188" s="36"/>
      <c r="E188" s="36"/>
      <c r="F188" s="36"/>
      <c r="G188" s="36" t="s">
        <v>190</v>
      </c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 t="s">
        <v>191</v>
      </c>
      <c r="U188" s="36"/>
      <c r="V188" s="36"/>
      <c r="W188" s="36"/>
      <c r="X188" s="36"/>
      <c r="Y188" s="36"/>
      <c r="Z188" s="36"/>
      <c r="AA188" s="30" t="s">
        <v>64</v>
      </c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6"/>
      <c r="AP188" s="30" t="s">
        <v>65</v>
      </c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2"/>
    </row>
    <row r="189" spans="1:79" customHeight="1" ht="32.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 t="s">
        <v>40</v>
      </c>
      <c r="AB189" s="36"/>
      <c r="AC189" s="36"/>
      <c r="AD189" s="36"/>
      <c r="AE189" s="36"/>
      <c r="AF189" s="36" t="s">
        <v>41</v>
      </c>
      <c r="AG189" s="36"/>
      <c r="AH189" s="36"/>
      <c r="AI189" s="36"/>
      <c r="AJ189" s="36"/>
      <c r="AK189" s="36" t="s">
        <v>192</v>
      </c>
      <c r="AL189" s="36"/>
      <c r="AM189" s="36"/>
      <c r="AN189" s="36"/>
      <c r="AO189" s="36"/>
      <c r="AP189" s="36" t="s">
        <v>40</v>
      </c>
      <c r="AQ189" s="36"/>
      <c r="AR189" s="36"/>
      <c r="AS189" s="36"/>
      <c r="AT189" s="36"/>
      <c r="AU189" s="36" t="s">
        <v>41</v>
      </c>
      <c r="AV189" s="36"/>
      <c r="AW189" s="36"/>
      <c r="AX189" s="36"/>
      <c r="AY189" s="36"/>
      <c r="AZ189" s="36" t="s">
        <v>44</v>
      </c>
      <c r="BA189" s="36"/>
      <c r="BB189" s="36"/>
      <c r="BC189" s="36"/>
      <c r="BD189" s="36"/>
    </row>
    <row r="190" spans="1:79" customHeight="1" ht="14.95">
      <c r="A190" s="36">
        <v>1</v>
      </c>
      <c r="B190" s="36"/>
      <c r="C190" s="36"/>
      <c r="D190" s="36"/>
      <c r="E190" s="36"/>
      <c r="F190" s="36"/>
      <c r="G190" s="36">
        <v>2</v>
      </c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>
        <v>3</v>
      </c>
      <c r="U190" s="36"/>
      <c r="V190" s="36"/>
      <c r="W190" s="36"/>
      <c r="X190" s="36"/>
      <c r="Y190" s="36"/>
      <c r="Z190" s="36"/>
      <c r="AA190" s="36">
        <v>4</v>
      </c>
      <c r="AB190" s="36"/>
      <c r="AC190" s="36"/>
      <c r="AD190" s="36"/>
      <c r="AE190" s="36"/>
      <c r="AF190" s="36">
        <v>5</v>
      </c>
      <c r="AG190" s="36"/>
      <c r="AH190" s="36"/>
      <c r="AI190" s="36"/>
      <c r="AJ190" s="36"/>
      <c r="AK190" s="36">
        <v>6</v>
      </c>
      <c r="AL190" s="36"/>
      <c r="AM190" s="36"/>
      <c r="AN190" s="36"/>
      <c r="AO190" s="36"/>
      <c r="AP190" s="36">
        <v>7</v>
      </c>
      <c r="AQ190" s="36"/>
      <c r="AR190" s="36"/>
      <c r="AS190" s="36"/>
      <c r="AT190" s="36"/>
      <c r="AU190" s="36">
        <v>8</v>
      </c>
      <c r="AV190" s="36"/>
      <c r="AW190" s="36"/>
      <c r="AX190" s="36"/>
      <c r="AY190" s="36"/>
      <c r="AZ190" s="36">
        <v>9</v>
      </c>
      <c r="BA190" s="36"/>
      <c r="BB190" s="36"/>
      <c r="BC190" s="36"/>
      <c r="BD190" s="36"/>
    </row>
    <row r="191" spans="1:79" customHeight="1" ht="12.1" hidden="true" s="1" customFormat="1">
      <c r="A191" s="38" t="s">
        <v>100</v>
      </c>
      <c r="B191" s="38"/>
      <c r="C191" s="38"/>
      <c r="D191" s="38"/>
      <c r="E191" s="38"/>
      <c r="F191" s="38"/>
      <c r="G191" s="73" t="s">
        <v>47</v>
      </c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 t="s">
        <v>194</v>
      </c>
      <c r="U191" s="73"/>
      <c r="V191" s="73"/>
      <c r="W191" s="73"/>
      <c r="X191" s="73"/>
      <c r="Y191" s="73"/>
      <c r="Z191" s="73"/>
      <c r="AA191" s="37" t="s">
        <v>66</v>
      </c>
      <c r="AB191" s="37"/>
      <c r="AC191" s="37"/>
      <c r="AD191" s="37"/>
      <c r="AE191" s="37"/>
      <c r="AF191" s="37" t="s">
        <v>67</v>
      </c>
      <c r="AG191" s="37"/>
      <c r="AH191" s="37"/>
      <c r="AI191" s="37"/>
      <c r="AJ191" s="37"/>
      <c r="AK191" s="44" t="s">
        <v>195</v>
      </c>
      <c r="AL191" s="44"/>
      <c r="AM191" s="44"/>
      <c r="AN191" s="44"/>
      <c r="AO191" s="44"/>
      <c r="AP191" s="37" t="s">
        <v>70</v>
      </c>
      <c r="AQ191" s="37"/>
      <c r="AR191" s="37"/>
      <c r="AS191" s="37"/>
      <c r="AT191" s="37"/>
      <c r="AU191" s="37" t="s">
        <v>71</v>
      </c>
      <c r="AV191" s="37"/>
      <c r="AW191" s="37"/>
      <c r="AX191" s="37"/>
      <c r="AY191" s="37"/>
      <c r="AZ191" s="44" t="s">
        <v>195</v>
      </c>
      <c r="BA191" s="44"/>
      <c r="BB191" s="44"/>
      <c r="BC191" s="44"/>
      <c r="BD191" s="44"/>
      <c r="CA191" s="1" t="s">
        <v>199</v>
      </c>
    </row>
    <row r="192" spans="1:79" customHeight="1" ht="13.6" s="6" customFormat="1">
      <c r="A192" s="88"/>
      <c r="B192" s="88"/>
      <c r="C192" s="88"/>
      <c r="D192" s="88"/>
      <c r="E192" s="88"/>
      <c r="F192" s="88"/>
      <c r="G192" s="118" t="s">
        <v>62</v>
      </c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9"/>
      <c r="U192" s="119"/>
      <c r="V192" s="119"/>
      <c r="W192" s="119"/>
      <c r="X192" s="119"/>
      <c r="Y192" s="119"/>
      <c r="Z192" s="119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>
        <f>IF(ISNUMBER(AA192),AA192,0)+IF(ISNUMBER(AF192),AF192,0)</f>
        <v>0</v>
      </c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>
        <f>IF(ISNUMBER(AP192),AP192,0)+IF(ISNUMBER(AU192),AU192,0)</f>
        <v>0</v>
      </c>
      <c r="BA192" s="116"/>
      <c r="BB192" s="116"/>
      <c r="BC192" s="116"/>
      <c r="BD192" s="116"/>
      <c r="CA192" s="6" t="s">
        <v>200</v>
      </c>
    </row>
    <row r="195" spans="1:79" customHeight="1" ht="14.3">
      <c r="A195" s="42" t="s">
        <v>201</v>
      </c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</row>
    <row r="196" spans="1:79" customHeight="1" ht="14.95">
      <c r="A196" s="53" t="s">
        <v>34</v>
      </c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</row>
    <row r="197" spans="1:79" customHeight="1" ht="23.1">
      <c r="A197" s="36" t="s">
        <v>202</v>
      </c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61" t="s">
        <v>203</v>
      </c>
      <c r="O197" s="62"/>
      <c r="P197" s="62"/>
      <c r="Q197" s="62"/>
      <c r="R197" s="62"/>
      <c r="S197" s="62"/>
      <c r="T197" s="62"/>
      <c r="U197" s="63"/>
      <c r="V197" s="61" t="s">
        <v>204</v>
      </c>
      <c r="W197" s="62"/>
      <c r="X197" s="62"/>
      <c r="Y197" s="62"/>
      <c r="Z197" s="63"/>
      <c r="AA197" s="36" t="s">
        <v>37</v>
      </c>
      <c r="AB197" s="36"/>
      <c r="AC197" s="36"/>
      <c r="AD197" s="36"/>
      <c r="AE197" s="36"/>
      <c r="AF197" s="36"/>
      <c r="AG197" s="36"/>
      <c r="AH197" s="36"/>
      <c r="AI197" s="36"/>
      <c r="AJ197" s="36" t="s">
        <v>38</v>
      </c>
      <c r="AK197" s="36"/>
      <c r="AL197" s="36"/>
      <c r="AM197" s="36"/>
      <c r="AN197" s="36"/>
      <c r="AO197" s="36"/>
      <c r="AP197" s="36"/>
      <c r="AQ197" s="36"/>
      <c r="AR197" s="36"/>
      <c r="AS197" s="36" t="s">
        <v>39</v>
      </c>
      <c r="AT197" s="36"/>
      <c r="AU197" s="36"/>
      <c r="AV197" s="36"/>
      <c r="AW197" s="36"/>
      <c r="AX197" s="36"/>
      <c r="AY197" s="36"/>
      <c r="AZ197" s="36"/>
      <c r="BA197" s="36"/>
      <c r="BB197" s="36" t="s">
        <v>64</v>
      </c>
      <c r="BC197" s="36"/>
      <c r="BD197" s="36"/>
      <c r="BE197" s="36"/>
      <c r="BF197" s="36"/>
      <c r="BG197" s="36"/>
      <c r="BH197" s="36"/>
      <c r="BI197" s="36"/>
      <c r="BJ197" s="36"/>
      <c r="BK197" s="36" t="s">
        <v>65</v>
      </c>
      <c r="BL197" s="36"/>
      <c r="BM197" s="36"/>
      <c r="BN197" s="36"/>
      <c r="BO197" s="36"/>
      <c r="BP197" s="36"/>
      <c r="BQ197" s="36"/>
      <c r="BR197" s="36"/>
      <c r="BS197" s="36"/>
    </row>
    <row r="198" spans="1:79" customHeight="1" ht="95.3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64"/>
      <c r="O198" s="65"/>
      <c r="P198" s="65"/>
      <c r="Q198" s="65"/>
      <c r="R198" s="65"/>
      <c r="S198" s="65"/>
      <c r="T198" s="65"/>
      <c r="U198" s="66"/>
      <c r="V198" s="64"/>
      <c r="W198" s="65"/>
      <c r="X198" s="65"/>
      <c r="Y198" s="65"/>
      <c r="Z198" s="66"/>
      <c r="AA198" s="49" t="s">
        <v>205</v>
      </c>
      <c r="AB198" s="49"/>
      <c r="AC198" s="49"/>
      <c r="AD198" s="49"/>
      <c r="AE198" s="49"/>
      <c r="AF198" s="49" t="s">
        <v>206</v>
      </c>
      <c r="AG198" s="49"/>
      <c r="AH198" s="49"/>
      <c r="AI198" s="49"/>
      <c r="AJ198" s="49" t="s">
        <v>205</v>
      </c>
      <c r="AK198" s="49"/>
      <c r="AL198" s="49"/>
      <c r="AM198" s="49"/>
      <c r="AN198" s="49"/>
      <c r="AO198" s="49" t="s">
        <v>206</v>
      </c>
      <c r="AP198" s="49"/>
      <c r="AQ198" s="49"/>
      <c r="AR198" s="49"/>
      <c r="AS198" s="49" t="s">
        <v>205</v>
      </c>
      <c r="AT198" s="49"/>
      <c r="AU198" s="49"/>
      <c r="AV198" s="49"/>
      <c r="AW198" s="49"/>
      <c r="AX198" s="49" t="s">
        <v>206</v>
      </c>
      <c r="AY198" s="49"/>
      <c r="AZ198" s="49"/>
      <c r="BA198" s="49"/>
      <c r="BB198" s="49" t="s">
        <v>205</v>
      </c>
      <c r="BC198" s="49"/>
      <c r="BD198" s="49"/>
      <c r="BE198" s="49"/>
      <c r="BF198" s="49"/>
      <c r="BG198" s="49" t="s">
        <v>206</v>
      </c>
      <c r="BH198" s="49"/>
      <c r="BI198" s="49"/>
      <c r="BJ198" s="49"/>
      <c r="BK198" s="49" t="s">
        <v>205</v>
      </c>
      <c r="BL198" s="49"/>
      <c r="BM198" s="49"/>
      <c r="BN198" s="49"/>
      <c r="BO198" s="49"/>
      <c r="BP198" s="49" t="s">
        <v>206</v>
      </c>
      <c r="BQ198" s="49"/>
      <c r="BR198" s="49"/>
      <c r="BS198" s="49"/>
    </row>
    <row r="199" spans="1:79" customHeight="1" ht="14.95">
      <c r="A199" s="36">
        <v>1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0">
        <v>2</v>
      </c>
      <c r="O199" s="31"/>
      <c r="P199" s="31"/>
      <c r="Q199" s="31"/>
      <c r="R199" s="31"/>
      <c r="S199" s="31"/>
      <c r="T199" s="31"/>
      <c r="U199" s="32"/>
      <c r="V199" s="36">
        <v>3</v>
      </c>
      <c r="W199" s="36"/>
      <c r="X199" s="36"/>
      <c r="Y199" s="36"/>
      <c r="Z199" s="36"/>
      <c r="AA199" s="36">
        <v>4</v>
      </c>
      <c r="AB199" s="36"/>
      <c r="AC199" s="36"/>
      <c r="AD199" s="36"/>
      <c r="AE199" s="36"/>
      <c r="AF199" s="36">
        <v>5</v>
      </c>
      <c r="AG199" s="36"/>
      <c r="AH199" s="36"/>
      <c r="AI199" s="36"/>
      <c r="AJ199" s="36">
        <v>6</v>
      </c>
      <c r="AK199" s="36"/>
      <c r="AL199" s="36"/>
      <c r="AM199" s="36"/>
      <c r="AN199" s="36"/>
      <c r="AO199" s="36">
        <v>7</v>
      </c>
      <c r="AP199" s="36"/>
      <c r="AQ199" s="36"/>
      <c r="AR199" s="36"/>
      <c r="AS199" s="36">
        <v>8</v>
      </c>
      <c r="AT199" s="36"/>
      <c r="AU199" s="36"/>
      <c r="AV199" s="36"/>
      <c r="AW199" s="36"/>
      <c r="AX199" s="36">
        <v>9</v>
      </c>
      <c r="AY199" s="36"/>
      <c r="AZ199" s="36"/>
      <c r="BA199" s="36"/>
      <c r="BB199" s="36">
        <v>10</v>
      </c>
      <c r="BC199" s="36"/>
      <c r="BD199" s="36"/>
      <c r="BE199" s="36"/>
      <c r="BF199" s="36"/>
      <c r="BG199" s="36">
        <v>11</v>
      </c>
      <c r="BH199" s="36"/>
      <c r="BI199" s="36"/>
      <c r="BJ199" s="36"/>
      <c r="BK199" s="36">
        <v>12</v>
      </c>
      <c r="BL199" s="36"/>
      <c r="BM199" s="36"/>
      <c r="BN199" s="36"/>
      <c r="BO199" s="36"/>
      <c r="BP199" s="36">
        <v>13</v>
      </c>
      <c r="BQ199" s="36"/>
      <c r="BR199" s="36"/>
      <c r="BS199" s="36"/>
    </row>
    <row r="200" spans="1:79" customHeight="1" ht="12.1" hidden="true" s="1" customFormat="1">
      <c r="A200" s="73" t="s">
        <v>207</v>
      </c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38" t="s">
        <v>208</v>
      </c>
      <c r="O200" s="38"/>
      <c r="P200" s="38"/>
      <c r="Q200" s="38"/>
      <c r="R200" s="38"/>
      <c r="S200" s="38"/>
      <c r="T200" s="38"/>
      <c r="U200" s="38"/>
      <c r="V200" s="38" t="s">
        <v>209</v>
      </c>
      <c r="W200" s="38"/>
      <c r="X200" s="38"/>
      <c r="Y200" s="38"/>
      <c r="Z200" s="38"/>
      <c r="AA200" s="37" t="s">
        <v>48</v>
      </c>
      <c r="AB200" s="37"/>
      <c r="AC200" s="37"/>
      <c r="AD200" s="37"/>
      <c r="AE200" s="37"/>
      <c r="AF200" s="37" t="s">
        <v>49</v>
      </c>
      <c r="AG200" s="37"/>
      <c r="AH200" s="37"/>
      <c r="AI200" s="37"/>
      <c r="AJ200" s="37" t="s">
        <v>52</v>
      </c>
      <c r="AK200" s="37"/>
      <c r="AL200" s="37"/>
      <c r="AM200" s="37"/>
      <c r="AN200" s="37"/>
      <c r="AO200" s="37" t="s">
        <v>53</v>
      </c>
      <c r="AP200" s="37"/>
      <c r="AQ200" s="37"/>
      <c r="AR200" s="37"/>
      <c r="AS200" s="37" t="s">
        <v>55</v>
      </c>
      <c r="AT200" s="37"/>
      <c r="AU200" s="37"/>
      <c r="AV200" s="37"/>
      <c r="AW200" s="37"/>
      <c r="AX200" s="37" t="s">
        <v>56</v>
      </c>
      <c r="AY200" s="37"/>
      <c r="AZ200" s="37"/>
      <c r="BA200" s="37"/>
      <c r="BB200" s="37" t="s">
        <v>66</v>
      </c>
      <c r="BC200" s="37"/>
      <c r="BD200" s="37"/>
      <c r="BE200" s="37"/>
      <c r="BF200" s="37"/>
      <c r="BG200" s="37" t="s">
        <v>67</v>
      </c>
      <c r="BH200" s="37"/>
      <c r="BI200" s="37"/>
      <c r="BJ200" s="37"/>
      <c r="BK200" s="37" t="s">
        <v>70</v>
      </c>
      <c r="BL200" s="37"/>
      <c r="BM200" s="37"/>
      <c r="BN200" s="37"/>
      <c r="BO200" s="37"/>
      <c r="BP200" s="37" t="s">
        <v>71</v>
      </c>
      <c r="BQ200" s="37"/>
      <c r="BR200" s="37"/>
      <c r="BS200" s="37"/>
      <c r="CA200" s="1" t="s">
        <v>210</v>
      </c>
    </row>
    <row r="201" spans="1:79" customHeight="1" ht="12.75" s="6" customFormat="1">
      <c r="A201" s="118" t="s">
        <v>62</v>
      </c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87"/>
      <c r="O201" s="85"/>
      <c r="P201" s="85"/>
      <c r="Q201" s="85"/>
      <c r="R201" s="85"/>
      <c r="S201" s="85"/>
      <c r="T201" s="85"/>
      <c r="U201" s="86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20"/>
      <c r="AV201" s="120"/>
      <c r="AW201" s="120"/>
      <c r="AX201" s="120"/>
      <c r="AY201" s="120"/>
      <c r="AZ201" s="120"/>
      <c r="BA201" s="120"/>
      <c r="BB201" s="120"/>
      <c r="BC201" s="120"/>
      <c r="BD201" s="120"/>
      <c r="BE201" s="120"/>
      <c r="BF201" s="120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1"/>
      <c r="BQ201" s="122"/>
      <c r="BR201" s="122"/>
      <c r="BS201" s="123"/>
      <c r="CA201" s="6" t="s">
        <v>211</v>
      </c>
    </row>
    <row r="204" spans="1:79" customHeight="1" ht="35.35">
      <c r="A204" s="42" t="s">
        <v>212</v>
      </c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</row>
    <row r="205" spans="1:79" customHeight="1" ht="14.3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59"/>
      <c r="BD205" s="59"/>
      <c r="BE205" s="59"/>
      <c r="BF205" s="59"/>
      <c r="BG205" s="59"/>
      <c r="BH205" s="59"/>
      <c r="BI205" s="59"/>
      <c r="BJ205" s="59"/>
      <c r="BK205" s="59"/>
      <c r="BL205" s="59"/>
    </row>
    <row r="206" spans="1:79" customHeight="1" ht="14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</row>
    <row r="208" spans="1:79" customHeight="1" ht="28.55">
      <c r="A208" s="39" t="s">
        <v>213</v>
      </c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</row>
    <row r="209" spans="1:79" customHeight="1" ht="14.3">
      <c r="A209" s="42" t="s">
        <v>214</v>
      </c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</row>
    <row r="210" spans="1:79" customHeight="1" ht="14.95">
      <c r="A210" s="40" t="s">
        <v>34</v>
      </c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</row>
    <row r="211" spans="1:79" customHeight="1" ht="43">
      <c r="A211" s="49" t="s">
        <v>215</v>
      </c>
      <c r="B211" s="49"/>
      <c r="C211" s="49"/>
      <c r="D211" s="49"/>
      <c r="E211" s="49"/>
      <c r="F211" s="49"/>
      <c r="G211" s="36" t="s">
        <v>36</v>
      </c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 t="s">
        <v>216</v>
      </c>
      <c r="U211" s="36"/>
      <c r="V211" s="36"/>
      <c r="W211" s="36"/>
      <c r="X211" s="36"/>
      <c r="Y211" s="36"/>
      <c r="Z211" s="36" t="s">
        <v>217</v>
      </c>
      <c r="AA211" s="36"/>
      <c r="AB211" s="36"/>
      <c r="AC211" s="36"/>
      <c r="AD211" s="36"/>
      <c r="AE211" s="36" t="s">
        <v>218</v>
      </c>
      <c r="AF211" s="36"/>
      <c r="AG211" s="36"/>
      <c r="AH211" s="36"/>
      <c r="AI211" s="36"/>
      <c r="AJ211" s="36"/>
      <c r="AK211" s="36" t="s">
        <v>219</v>
      </c>
      <c r="AL211" s="36"/>
      <c r="AM211" s="36"/>
      <c r="AN211" s="36"/>
      <c r="AO211" s="36"/>
      <c r="AP211" s="36"/>
      <c r="AQ211" s="36" t="s">
        <v>220</v>
      </c>
      <c r="AR211" s="36"/>
      <c r="AS211" s="36"/>
      <c r="AT211" s="36"/>
      <c r="AU211" s="36"/>
      <c r="AV211" s="36"/>
      <c r="AW211" s="36" t="s">
        <v>221</v>
      </c>
      <c r="AX211" s="36"/>
      <c r="AY211" s="36"/>
      <c r="AZ211" s="36"/>
      <c r="BA211" s="36"/>
      <c r="BB211" s="36"/>
      <c r="BC211" s="36"/>
      <c r="BD211" s="36"/>
      <c r="BE211" s="36"/>
      <c r="BF211" s="36"/>
      <c r="BG211" s="36" t="s">
        <v>222</v>
      </c>
      <c r="BH211" s="36"/>
      <c r="BI211" s="36"/>
      <c r="BJ211" s="36"/>
      <c r="BK211" s="36"/>
      <c r="BL211" s="36"/>
    </row>
    <row r="212" spans="1:79" customHeight="1" ht="39.9">
      <c r="A212" s="49"/>
      <c r="B212" s="49"/>
      <c r="C212" s="49"/>
      <c r="D212" s="49"/>
      <c r="E212" s="49"/>
      <c r="F212" s="49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 t="s">
        <v>223</v>
      </c>
      <c r="AX212" s="36"/>
      <c r="AY212" s="36"/>
      <c r="AZ212" s="36"/>
      <c r="BA212" s="36"/>
      <c r="BB212" s="36" t="s">
        <v>224</v>
      </c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</row>
    <row r="213" spans="1:79" customHeight="1" ht="14.95">
      <c r="A213" s="36">
        <v>1</v>
      </c>
      <c r="B213" s="36"/>
      <c r="C213" s="36"/>
      <c r="D213" s="36"/>
      <c r="E213" s="36"/>
      <c r="F213" s="36"/>
      <c r="G213" s="36">
        <v>2</v>
      </c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>
        <v>3</v>
      </c>
      <c r="U213" s="36"/>
      <c r="V213" s="36"/>
      <c r="W213" s="36"/>
      <c r="X213" s="36"/>
      <c r="Y213" s="36"/>
      <c r="Z213" s="36">
        <v>4</v>
      </c>
      <c r="AA213" s="36"/>
      <c r="AB213" s="36"/>
      <c r="AC213" s="36"/>
      <c r="AD213" s="36"/>
      <c r="AE213" s="36">
        <v>5</v>
      </c>
      <c r="AF213" s="36"/>
      <c r="AG213" s="36"/>
      <c r="AH213" s="36"/>
      <c r="AI213" s="36"/>
      <c r="AJ213" s="36"/>
      <c r="AK213" s="36">
        <v>6</v>
      </c>
      <c r="AL213" s="36"/>
      <c r="AM213" s="36"/>
      <c r="AN213" s="36"/>
      <c r="AO213" s="36"/>
      <c r="AP213" s="36"/>
      <c r="AQ213" s="36">
        <v>7</v>
      </c>
      <c r="AR213" s="36"/>
      <c r="AS213" s="36"/>
      <c r="AT213" s="36"/>
      <c r="AU213" s="36"/>
      <c r="AV213" s="36"/>
      <c r="AW213" s="36">
        <v>8</v>
      </c>
      <c r="AX213" s="36"/>
      <c r="AY213" s="36"/>
      <c r="AZ213" s="36"/>
      <c r="BA213" s="36"/>
      <c r="BB213" s="36">
        <v>9</v>
      </c>
      <c r="BC213" s="36"/>
      <c r="BD213" s="36"/>
      <c r="BE213" s="36"/>
      <c r="BF213" s="36"/>
      <c r="BG213" s="36">
        <v>10</v>
      </c>
      <c r="BH213" s="36"/>
      <c r="BI213" s="36"/>
      <c r="BJ213" s="36"/>
      <c r="BK213" s="36"/>
      <c r="BL213" s="36"/>
    </row>
    <row r="214" spans="1:79" customHeight="1" ht="12.1" hidden="true" s="1" customFormat="1">
      <c r="A214" s="38" t="s">
        <v>78</v>
      </c>
      <c r="B214" s="38"/>
      <c r="C214" s="38"/>
      <c r="D214" s="38"/>
      <c r="E214" s="38"/>
      <c r="F214" s="38"/>
      <c r="G214" s="73" t="s">
        <v>47</v>
      </c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37" t="s">
        <v>225</v>
      </c>
      <c r="U214" s="37"/>
      <c r="V214" s="37"/>
      <c r="W214" s="37"/>
      <c r="X214" s="37"/>
      <c r="Y214" s="37"/>
      <c r="Z214" s="37" t="s">
        <v>226</v>
      </c>
      <c r="AA214" s="37"/>
      <c r="AB214" s="37"/>
      <c r="AC214" s="37"/>
      <c r="AD214" s="37"/>
      <c r="AE214" s="37" t="s">
        <v>227</v>
      </c>
      <c r="AF214" s="37"/>
      <c r="AG214" s="37"/>
      <c r="AH214" s="37"/>
      <c r="AI214" s="37"/>
      <c r="AJ214" s="37"/>
      <c r="AK214" s="37" t="s">
        <v>228</v>
      </c>
      <c r="AL214" s="37"/>
      <c r="AM214" s="37"/>
      <c r="AN214" s="37"/>
      <c r="AO214" s="37"/>
      <c r="AP214" s="37"/>
      <c r="AQ214" s="74" t="s">
        <v>229</v>
      </c>
      <c r="AR214" s="37"/>
      <c r="AS214" s="37"/>
      <c r="AT214" s="37"/>
      <c r="AU214" s="37"/>
      <c r="AV214" s="37"/>
      <c r="AW214" s="37" t="s">
        <v>230</v>
      </c>
      <c r="AX214" s="37"/>
      <c r="AY214" s="37"/>
      <c r="AZ214" s="37"/>
      <c r="BA214" s="37"/>
      <c r="BB214" s="37" t="s">
        <v>231</v>
      </c>
      <c r="BC214" s="37"/>
      <c r="BD214" s="37"/>
      <c r="BE214" s="37"/>
      <c r="BF214" s="37"/>
      <c r="BG214" s="74" t="s">
        <v>232</v>
      </c>
      <c r="BH214" s="37"/>
      <c r="BI214" s="37"/>
      <c r="BJ214" s="37"/>
      <c r="BK214" s="37"/>
      <c r="BL214" s="37"/>
      <c r="CA214" s="1" t="s">
        <v>233</v>
      </c>
    </row>
    <row r="215" spans="1:79" customHeight="1" ht="12.75" s="6" customFormat="1">
      <c r="A215" s="88"/>
      <c r="B215" s="88"/>
      <c r="C215" s="88"/>
      <c r="D215" s="88"/>
      <c r="E215" s="88"/>
      <c r="F215" s="88"/>
      <c r="G215" s="118" t="s">
        <v>62</v>
      </c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>
        <f>IF(ISNUMBER(AK215),AK215,0)-IF(ISNUMBER(AE215),AE215,0)</f>
        <v>0</v>
      </c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>
        <f>IF(ISNUMBER(Z215),Z215,0)+IF(ISNUMBER(AK215),AK215,0)</f>
        <v>0</v>
      </c>
      <c r="BH215" s="116"/>
      <c r="BI215" s="116"/>
      <c r="BJ215" s="116"/>
      <c r="BK215" s="116"/>
      <c r="BL215" s="116"/>
      <c r="CA215" s="6" t="s">
        <v>234</v>
      </c>
    </row>
    <row r="217" spans="1:79" customHeight="1" ht="14.3">
      <c r="A217" s="42" t="s">
        <v>235</v>
      </c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</row>
    <row r="218" spans="1:79" customHeight="1" ht="14.95">
      <c r="A218" s="40" t="s">
        <v>34</v>
      </c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</row>
    <row r="219" spans="1:79" customHeight="1" ht="18">
      <c r="A219" s="36" t="s">
        <v>215</v>
      </c>
      <c r="B219" s="36"/>
      <c r="C219" s="36"/>
      <c r="D219" s="36"/>
      <c r="E219" s="36"/>
      <c r="F219" s="36"/>
      <c r="G219" s="36" t="s">
        <v>36</v>
      </c>
      <c r="H219" s="36"/>
      <c r="I219" s="36"/>
      <c r="J219" s="36"/>
      <c r="K219" s="36"/>
      <c r="L219" s="36"/>
      <c r="M219" s="36"/>
      <c r="N219" s="36"/>
      <c r="O219" s="36"/>
      <c r="P219" s="36"/>
      <c r="Q219" s="36" t="s">
        <v>236</v>
      </c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 t="s">
        <v>168</v>
      </c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</row>
    <row r="220" spans="1:79" customHeight="1" ht="43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 t="s">
        <v>237</v>
      </c>
      <c r="R220" s="36"/>
      <c r="S220" s="36"/>
      <c r="T220" s="36"/>
      <c r="U220" s="36"/>
      <c r="V220" s="49" t="s">
        <v>238</v>
      </c>
      <c r="W220" s="49"/>
      <c r="X220" s="49"/>
      <c r="Y220" s="49"/>
      <c r="Z220" s="36" t="s">
        <v>239</v>
      </c>
      <c r="AA220" s="36"/>
      <c r="AB220" s="36"/>
      <c r="AC220" s="36"/>
      <c r="AD220" s="36"/>
      <c r="AE220" s="36"/>
      <c r="AF220" s="36"/>
      <c r="AG220" s="36"/>
      <c r="AH220" s="36"/>
      <c r="AI220" s="36"/>
      <c r="AJ220" s="36" t="s">
        <v>240</v>
      </c>
      <c r="AK220" s="36"/>
      <c r="AL220" s="36"/>
      <c r="AM220" s="36"/>
      <c r="AN220" s="36"/>
      <c r="AO220" s="36" t="s">
        <v>241</v>
      </c>
      <c r="AP220" s="36"/>
      <c r="AQ220" s="36"/>
      <c r="AR220" s="36"/>
      <c r="AS220" s="36"/>
      <c r="AT220" s="49" t="s">
        <v>242</v>
      </c>
      <c r="AU220" s="49"/>
      <c r="AV220" s="49"/>
      <c r="AW220" s="49"/>
      <c r="AX220" s="36" t="s">
        <v>239</v>
      </c>
      <c r="AY220" s="36"/>
      <c r="AZ220" s="36"/>
      <c r="BA220" s="36"/>
      <c r="BB220" s="36"/>
      <c r="BC220" s="36"/>
      <c r="BD220" s="36"/>
      <c r="BE220" s="36"/>
      <c r="BF220" s="36"/>
      <c r="BG220" s="36"/>
      <c r="BH220" s="36" t="s">
        <v>243</v>
      </c>
      <c r="BI220" s="36"/>
      <c r="BJ220" s="36"/>
      <c r="BK220" s="36"/>
      <c r="BL220" s="36"/>
    </row>
    <row r="221" spans="1:79" customHeight="1" ht="63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49"/>
      <c r="W221" s="49"/>
      <c r="X221" s="49"/>
      <c r="Y221" s="49"/>
      <c r="Z221" s="36" t="s">
        <v>223</v>
      </c>
      <c r="AA221" s="36"/>
      <c r="AB221" s="36"/>
      <c r="AC221" s="36"/>
      <c r="AD221" s="36"/>
      <c r="AE221" s="36" t="s">
        <v>224</v>
      </c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49"/>
      <c r="AU221" s="49"/>
      <c r="AV221" s="49"/>
      <c r="AW221" s="49"/>
      <c r="AX221" s="36" t="s">
        <v>223</v>
      </c>
      <c r="AY221" s="36"/>
      <c r="AZ221" s="36"/>
      <c r="BA221" s="36"/>
      <c r="BB221" s="36"/>
      <c r="BC221" s="36" t="s">
        <v>224</v>
      </c>
      <c r="BD221" s="36"/>
      <c r="BE221" s="36"/>
      <c r="BF221" s="36"/>
      <c r="BG221" s="36"/>
      <c r="BH221" s="36"/>
      <c r="BI221" s="36"/>
      <c r="BJ221" s="36"/>
      <c r="BK221" s="36"/>
      <c r="BL221" s="36"/>
    </row>
    <row r="222" spans="1:79" customHeight="1" ht="14.95">
      <c r="A222" s="36">
        <v>1</v>
      </c>
      <c r="B222" s="36"/>
      <c r="C222" s="36"/>
      <c r="D222" s="36"/>
      <c r="E222" s="36"/>
      <c r="F222" s="36"/>
      <c r="G222" s="36">
        <v>2</v>
      </c>
      <c r="H222" s="36"/>
      <c r="I222" s="36"/>
      <c r="J222" s="36"/>
      <c r="K222" s="36"/>
      <c r="L222" s="36"/>
      <c r="M222" s="36"/>
      <c r="N222" s="36"/>
      <c r="O222" s="36"/>
      <c r="P222" s="36"/>
      <c r="Q222" s="36">
        <v>3</v>
      </c>
      <c r="R222" s="36"/>
      <c r="S222" s="36"/>
      <c r="T222" s="36"/>
      <c r="U222" s="36"/>
      <c r="V222" s="36">
        <v>4</v>
      </c>
      <c r="W222" s="36"/>
      <c r="X222" s="36"/>
      <c r="Y222" s="36"/>
      <c r="Z222" s="36">
        <v>5</v>
      </c>
      <c r="AA222" s="36"/>
      <c r="AB222" s="36"/>
      <c r="AC222" s="36"/>
      <c r="AD222" s="36"/>
      <c r="AE222" s="36">
        <v>6</v>
      </c>
      <c r="AF222" s="36"/>
      <c r="AG222" s="36"/>
      <c r="AH222" s="36"/>
      <c r="AI222" s="36"/>
      <c r="AJ222" s="36">
        <v>7</v>
      </c>
      <c r="AK222" s="36"/>
      <c r="AL222" s="36"/>
      <c r="AM222" s="36"/>
      <c r="AN222" s="36"/>
      <c r="AO222" s="36">
        <v>8</v>
      </c>
      <c r="AP222" s="36"/>
      <c r="AQ222" s="36"/>
      <c r="AR222" s="36"/>
      <c r="AS222" s="36"/>
      <c r="AT222" s="36">
        <v>9</v>
      </c>
      <c r="AU222" s="36"/>
      <c r="AV222" s="36"/>
      <c r="AW222" s="36"/>
      <c r="AX222" s="36">
        <v>10</v>
      </c>
      <c r="AY222" s="36"/>
      <c r="AZ222" s="36"/>
      <c r="BA222" s="36"/>
      <c r="BB222" s="36"/>
      <c r="BC222" s="36">
        <v>11</v>
      </c>
      <c r="BD222" s="36"/>
      <c r="BE222" s="36"/>
      <c r="BF222" s="36"/>
      <c r="BG222" s="36"/>
      <c r="BH222" s="36">
        <v>12</v>
      </c>
      <c r="BI222" s="36"/>
      <c r="BJ222" s="36"/>
      <c r="BK222" s="36"/>
      <c r="BL222" s="36"/>
    </row>
    <row r="223" spans="1:79" customHeight="1" ht="12.1" hidden="true" s="1" customFormat="1">
      <c r="A223" s="38" t="s">
        <v>78</v>
      </c>
      <c r="B223" s="38"/>
      <c r="C223" s="38"/>
      <c r="D223" s="38"/>
      <c r="E223" s="38"/>
      <c r="F223" s="38"/>
      <c r="G223" s="73" t="s">
        <v>47</v>
      </c>
      <c r="H223" s="73"/>
      <c r="I223" s="73"/>
      <c r="J223" s="73"/>
      <c r="K223" s="73"/>
      <c r="L223" s="73"/>
      <c r="M223" s="73"/>
      <c r="N223" s="73"/>
      <c r="O223" s="73"/>
      <c r="P223" s="73"/>
      <c r="Q223" s="37" t="s">
        <v>225</v>
      </c>
      <c r="R223" s="37"/>
      <c r="S223" s="37"/>
      <c r="T223" s="37"/>
      <c r="U223" s="37"/>
      <c r="V223" s="37" t="s">
        <v>226</v>
      </c>
      <c r="W223" s="37"/>
      <c r="X223" s="37"/>
      <c r="Y223" s="37"/>
      <c r="Z223" s="37" t="s">
        <v>227</v>
      </c>
      <c r="AA223" s="37"/>
      <c r="AB223" s="37"/>
      <c r="AC223" s="37"/>
      <c r="AD223" s="37"/>
      <c r="AE223" s="37" t="s">
        <v>228</v>
      </c>
      <c r="AF223" s="37"/>
      <c r="AG223" s="37"/>
      <c r="AH223" s="37"/>
      <c r="AI223" s="37"/>
      <c r="AJ223" s="74" t="s">
        <v>244</v>
      </c>
      <c r="AK223" s="37"/>
      <c r="AL223" s="37"/>
      <c r="AM223" s="37"/>
      <c r="AN223" s="37"/>
      <c r="AO223" s="37" t="s">
        <v>230</v>
      </c>
      <c r="AP223" s="37"/>
      <c r="AQ223" s="37"/>
      <c r="AR223" s="37"/>
      <c r="AS223" s="37"/>
      <c r="AT223" s="74" t="s">
        <v>245</v>
      </c>
      <c r="AU223" s="37"/>
      <c r="AV223" s="37"/>
      <c r="AW223" s="37"/>
      <c r="AX223" s="37" t="s">
        <v>231</v>
      </c>
      <c r="AY223" s="37"/>
      <c r="AZ223" s="37"/>
      <c r="BA223" s="37"/>
      <c r="BB223" s="37"/>
      <c r="BC223" s="37" t="s">
        <v>246</v>
      </c>
      <c r="BD223" s="37"/>
      <c r="BE223" s="37"/>
      <c r="BF223" s="37"/>
      <c r="BG223" s="37"/>
      <c r="BH223" s="74" t="s">
        <v>244</v>
      </c>
      <c r="BI223" s="37"/>
      <c r="BJ223" s="37"/>
      <c r="BK223" s="37"/>
      <c r="BL223" s="37"/>
      <c r="CA223" s="1" t="s">
        <v>247</v>
      </c>
    </row>
    <row r="224" spans="1:79" customHeight="1" ht="12.75" s="6" customFormat="1">
      <c r="A224" s="88"/>
      <c r="B224" s="88"/>
      <c r="C224" s="88"/>
      <c r="D224" s="88"/>
      <c r="E224" s="88"/>
      <c r="F224" s="88"/>
      <c r="G224" s="118" t="s">
        <v>62</v>
      </c>
      <c r="H224" s="118"/>
      <c r="I224" s="118"/>
      <c r="J224" s="118"/>
      <c r="K224" s="118"/>
      <c r="L224" s="118"/>
      <c r="M224" s="118"/>
      <c r="N224" s="118"/>
      <c r="O224" s="118"/>
      <c r="P224" s="118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>
        <f>IF(ISNUMBER(Q224),Q224,0)-IF(ISNUMBER(Z224),Z224,0)</f>
        <v>0</v>
      </c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>
        <f>IF(ISNUMBER(V224),V224,0)-IF(ISNUMBER(Z224),Z224,0)-IF(ISNUMBER(AE224),AE224,0)</f>
        <v>0</v>
      </c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>
        <f>IF(ISNUMBER(AO224),AO224,0)-IF(ISNUMBER(AX224),AX224,0)</f>
        <v>0</v>
      </c>
      <c r="BI224" s="116"/>
      <c r="BJ224" s="116"/>
      <c r="BK224" s="116"/>
      <c r="BL224" s="116"/>
      <c r="CA224" s="6" t="s">
        <v>248</v>
      </c>
    </row>
    <row r="226" spans="1:79" customHeight="1" ht="14.3">
      <c r="A226" s="42" t="s">
        <v>249</v>
      </c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</row>
    <row r="227" spans="1:79" customHeight="1" ht="14.95">
      <c r="A227" s="40" t="s">
        <v>34</v>
      </c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</row>
    <row r="228" spans="1:79" customHeight="1" ht="43">
      <c r="A228" s="49" t="s">
        <v>215</v>
      </c>
      <c r="B228" s="49"/>
      <c r="C228" s="49"/>
      <c r="D228" s="49"/>
      <c r="E228" s="49"/>
      <c r="F228" s="49"/>
      <c r="G228" s="36" t="s">
        <v>36</v>
      </c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 t="s">
        <v>216</v>
      </c>
      <c r="U228" s="36"/>
      <c r="V228" s="36"/>
      <c r="W228" s="36"/>
      <c r="X228" s="36"/>
      <c r="Y228" s="36"/>
      <c r="Z228" s="36" t="s">
        <v>217</v>
      </c>
      <c r="AA228" s="36"/>
      <c r="AB228" s="36"/>
      <c r="AC228" s="36"/>
      <c r="AD228" s="36"/>
      <c r="AE228" s="36" t="s">
        <v>250</v>
      </c>
      <c r="AF228" s="36"/>
      <c r="AG228" s="36"/>
      <c r="AH228" s="36"/>
      <c r="AI228" s="36"/>
      <c r="AJ228" s="36"/>
      <c r="AK228" s="36" t="s">
        <v>251</v>
      </c>
      <c r="AL228" s="36"/>
      <c r="AM228" s="36"/>
      <c r="AN228" s="36"/>
      <c r="AO228" s="36"/>
      <c r="AP228" s="36"/>
      <c r="AQ228" s="36" t="s">
        <v>252</v>
      </c>
      <c r="AR228" s="36"/>
      <c r="AS228" s="36"/>
      <c r="AT228" s="36"/>
      <c r="AU228" s="36"/>
      <c r="AV228" s="36"/>
      <c r="AW228" s="36" t="s">
        <v>253</v>
      </c>
      <c r="AX228" s="36"/>
      <c r="AY228" s="36"/>
      <c r="AZ228" s="36"/>
      <c r="BA228" s="36"/>
      <c r="BB228" s="36"/>
      <c r="BC228" s="36"/>
      <c r="BD228" s="36"/>
      <c r="BE228" s="36" t="s">
        <v>254</v>
      </c>
      <c r="BF228" s="36"/>
      <c r="BG228" s="36"/>
      <c r="BH228" s="36"/>
      <c r="BI228" s="36"/>
      <c r="BJ228" s="36"/>
      <c r="BK228" s="36"/>
      <c r="BL228" s="36"/>
    </row>
    <row r="229" spans="1:79" customHeight="1" ht="21.75">
      <c r="A229" s="49"/>
      <c r="B229" s="49"/>
      <c r="C229" s="49"/>
      <c r="D229" s="49"/>
      <c r="E229" s="49"/>
      <c r="F229" s="49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</row>
    <row r="230" spans="1:79" customHeight="1" ht="14.95">
      <c r="A230" s="36">
        <v>1</v>
      </c>
      <c r="B230" s="36"/>
      <c r="C230" s="36"/>
      <c r="D230" s="36"/>
      <c r="E230" s="36"/>
      <c r="F230" s="36"/>
      <c r="G230" s="36">
        <v>2</v>
      </c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>
        <v>3</v>
      </c>
      <c r="U230" s="36"/>
      <c r="V230" s="36"/>
      <c r="W230" s="36"/>
      <c r="X230" s="36"/>
      <c r="Y230" s="36"/>
      <c r="Z230" s="36">
        <v>4</v>
      </c>
      <c r="AA230" s="36"/>
      <c r="AB230" s="36"/>
      <c r="AC230" s="36"/>
      <c r="AD230" s="36"/>
      <c r="AE230" s="36">
        <v>5</v>
      </c>
      <c r="AF230" s="36"/>
      <c r="AG230" s="36"/>
      <c r="AH230" s="36"/>
      <c r="AI230" s="36"/>
      <c r="AJ230" s="36"/>
      <c r="AK230" s="36">
        <v>6</v>
      </c>
      <c r="AL230" s="36"/>
      <c r="AM230" s="36"/>
      <c r="AN230" s="36"/>
      <c r="AO230" s="36"/>
      <c r="AP230" s="36"/>
      <c r="AQ230" s="36">
        <v>7</v>
      </c>
      <c r="AR230" s="36"/>
      <c r="AS230" s="36"/>
      <c r="AT230" s="36"/>
      <c r="AU230" s="36"/>
      <c r="AV230" s="36"/>
      <c r="AW230" s="38">
        <v>8</v>
      </c>
      <c r="AX230" s="38"/>
      <c r="AY230" s="38"/>
      <c r="AZ230" s="38"/>
      <c r="BA230" s="38"/>
      <c r="BB230" s="38"/>
      <c r="BC230" s="38"/>
      <c r="BD230" s="38"/>
      <c r="BE230" s="38">
        <v>9</v>
      </c>
      <c r="BF230" s="38"/>
      <c r="BG230" s="38"/>
      <c r="BH230" s="38"/>
      <c r="BI230" s="38"/>
      <c r="BJ230" s="38"/>
      <c r="BK230" s="38"/>
      <c r="BL230" s="38"/>
    </row>
    <row r="231" spans="1:79" customHeight="1" ht="18.7" hidden="true" s="1" customFormat="1">
      <c r="A231" s="38" t="s">
        <v>78</v>
      </c>
      <c r="B231" s="38"/>
      <c r="C231" s="38"/>
      <c r="D231" s="38"/>
      <c r="E231" s="38"/>
      <c r="F231" s="38"/>
      <c r="G231" s="73" t="s">
        <v>47</v>
      </c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37" t="s">
        <v>225</v>
      </c>
      <c r="U231" s="37"/>
      <c r="V231" s="37"/>
      <c r="W231" s="37"/>
      <c r="X231" s="37"/>
      <c r="Y231" s="37"/>
      <c r="Z231" s="37" t="s">
        <v>226</v>
      </c>
      <c r="AA231" s="37"/>
      <c r="AB231" s="37"/>
      <c r="AC231" s="37"/>
      <c r="AD231" s="37"/>
      <c r="AE231" s="37" t="s">
        <v>227</v>
      </c>
      <c r="AF231" s="37"/>
      <c r="AG231" s="37"/>
      <c r="AH231" s="37"/>
      <c r="AI231" s="37"/>
      <c r="AJ231" s="37"/>
      <c r="AK231" s="37" t="s">
        <v>228</v>
      </c>
      <c r="AL231" s="37"/>
      <c r="AM231" s="37"/>
      <c r="AN231" s="37"/>
      <c r="AO231" s="37"/>
      <c r="AP231" s="37"/>
      <c r="AQ231" s="37" t="s">
        <v>230</v>
      </c>
      <c r="AR231" s="37"/>
      <c r="AS231" s="37"/>
      <c r="AT231" s="37"/>
      <c r="AU231" s="37"/>
      <c r="AV231" s="37"/>
      <c r="AW231" s="73" t="s">
        <v>255</v>
      </c>
      <c r="AX231" s="73"/>
      <c r="AY231" s="73"/>
      <c r="AZ231" s="73"/>
      <c r="BA231" s="73"/>
      <c r="BB231" s="73"/>
      <c r="BC231" s="73"/>
      <c r="BD231" s="73"/>
      <c r="BE231" s="73" t="s">
        <v>256</v>
      </c>
      <c r="BF231" s="73"/>
      <c r="BG231" s="73"/>
      <c r="BH231" s="73"/>
      <c r="BI231" s="73"/>
      <c r="BJ231" s="73"/>
      <c r="BK231" s="73"/>
      <c r="BL231" s="73"/>
      <c r="CA231" s="1" t="s">
        <v>257</v>
      </c>
    </row>
    <row r="232" spans="1:79" customHeight="1" ht="12.75" s="6" customFormat="1">
      <c r="A232" s="88"/>
      <c r="B232" s="88"/>
      <c r="C232" s="88"/>
      <c r="D232" s="88"/>
      <c r="E232" s="88"/>
      <c r="F232" s="88"/>
      <c r="G232" s="118" t="s">
        <v>62</v>
      </c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  <c r="BH232" s="118"/>
      <c r="BI232" s="118"/>
      <c r="BJ232" s="118"/>
      <c r="BK232" s="118"/>
      <c r="BL232" s="118"/>
      <c r="CA232" s="6" t="s">
        <v>258</v>
      </c>
    </row>
    <row r="234" spans="1:79" customHeight="1" ht="14.3">
      <c r="A234" s="42" t="s">
        <v>259</v>
      </c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</row>
    <row r="235" spans="1:79" customHeight="1" ht="14.95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</row>
    <row r="236" spans="1:79" customHeight="1" ht="14.9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</row>
    <row r="238" spans="1:79" customHeight="1" ht="14.3">
      <c r="A238" s="42" t="s">
        <v>260</v>
      </c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</row>
    <row r="239" spans="1:79" customHeight="1" ht="14.3">
      <c r="A239" s="42" t="s">
        <v>261</v>
      </c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</row>
    <row r="240" spans="1:79" customHeight="1" ht="14.95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</row>
    <row r="241" spans="1:79" customHeight="1" ht="14.9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</row>
    <row r="244" spans="1:79" customHeight="1" ht="19.05">
      <c r="A244" s="128" t="s">
        <v>262</v>
      </c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22"/>
      <c r="AC244" s="22"/>
      <c r="AD244" s="22"/>
      <c r="AE244" s="22"/>
      <c r="AF244" s="22"/>
      <c r="AG244" s="22"/>
      <c r="AH244" s="25"/>
      <c r="AI244" s="25"/>
      <c r="AJ244" s="25"/>
      <c r="AK244" s="25"/>
      <c r="AL244" s="25"/>
      <c r="AM244" s="25"/>
      <c r="AN244" s="25"/>
      <c r="AO244" s="25"/>
      <c r="AP244" s="25"/>
      <c r="AQ244" s="22"/>
      <c r="AR244" s="22"/>
      <c r="AS244" s="22"/>
      <c r="AT244" s="22"/>
      <c r="AU244" s="129" t="s">
        <v>263</v>
      </c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27"/>
      <c r="BF244" s="127"/>
    </row>
    <row r="245" spans="1:79" customHeight="1" ht="12.75">
      <c r="AB245" s="23"/>
      <c r="AC245" s="23"/>
      <c r="AD245" s="23"/>
      <c r="AE245" s="23"/>
      <c r="AF245" s="23"/>
      <c r="AG245" s="23"/>
      <c r="AH245" s="27" t="s">
        <v>264</v>
      </c>
      <c r="AI245" s="27"/>
      <c r="AJ245" s="27"/>
      <c r="AK245" s="27"/>
      <c r="AL245" s="27"/>
      <c r="AM245" s="27"/>
      <c r="AN245" s="27"/>
      <c r="AO245" s="27"/>
      <c r="AP245" s="27"/>
      <c r="AQ245" s="23"/>
      <c r="AR245" s="23"/>
      <c r="AS245" s="23"/>
      <c r="AT245" s="23"/>
      <c r="AU245" s="27" t="s">
        <v>265</v>
      </c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</row>
    <row r="246" spans="1:79" customHeight="1" ht="14.3">
      <c r="AB246" s="23"/>
      <c r="AC246" s="23"/>
      <c r="AD246" s="23"/>
      <c r="AE246" s="23"/>
      <c r="AF246" s="23"/>
      <c r="AG246" s="23"/>
      <c r="AH246" s="24"/>
      <c r="AI246" s="24"/>
      <c r="AJ246" s="24"/>
      <c r="AK246" s="24"/>
      <c r="AL246" s="24"/>
      <c r="AM246" s="24"/>
      <c r="AN246" s="24"/>
      <c r="AO246" s="24"/>
      <c r="AP246" s="24"/>
      <c r="AQ246" s="23"/>
      <c r="AR246" s="23"/>
      <c r="AS246" s="23"/>
      <c r="AT246" s="23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</row>
    <row r="247" spans="1:79" customHeight="1" ht="18">
      <c r="A247" s="128" t="s">
        <v>266</v>
      </c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23"/>
      <c r="AC247" s="23"/>
      <c r="AD247" s="23"/>
      <c r="AE247" s="23"/>
      <c r="AF247" s="23"/>
      <c r="AG247" s="23"/>
      <c r="AH247" s="26"/>
      <c r="AI247" s="26"/>
      <c r="AJ247" s="26"/>
      <c r="AK247" s="26"/>
      <c r="AL247" s="26"/>
      <c r="AM247" s="26"/>
      <c r="AN247" s="26"/>
      <c r="AO247" s="26"/>
      <c r="AP247" s="26"/>
      <c r="AQ247" s="23"/>
      <c r="AR247" s="23"/>
      <c r="AS247" s="23"/>
      <c r="AT247" s="23"/>
      <c r="AU247" s="130" t="s">
        <v>267</v>
      </c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</row>
    <row r="248" spans="1:79" customHeight="1" ht="12.1">
      <c r="AB248" s="23"/>
      <c r="AC248" s="23"/>
      <c r="AD248" s="23"/>
      <c r="AE248" s="23"/>
      <c r="AF248" s="23"/>
      <c r="AG248" s="23"/>
      <c r="AH248" s="27" t="s">
        <v>264</v>
      </c>
      <c r="AI248" s="27"/>
      <c r="AJ248" s="27"/>
      <c r="AK248" s="27"/>
      <c r="AL248" s="27"/>
      <c r="AM248" s="27"/>
      <c r="AN248" s="27"/>
      <c r="AO248" s="27"/>
      <c r="AP248" s="27"/>
      <c r="AQ248" s="23"/>
      <c r="AR248" s="23"/>
      <c r="AS248" s="23"/>
      <c r="AT248" s="23"/>
      <c r="AU248" s="27" t="s">
        <v>265</v>
      </c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A174:BC174"/>
    <mergeCell ref="BD174:BF174"/>
    <mergeCell ref="BG174:BI174"/>
    <mergeCell ref="BJ174:BL174"/>
    <mergeCell ref="AI174:AK174"/>
    <mergeCell ref="AL174:AN174"/>
    <mergeCell ref="AO174:AQ174"/>
    <mergeCell ref="AR174:AT174"/>
    <mergeCell ref="AU174:AW174"/>
    <mergeCell ref="AX174:AZ174"/>
    <mergeCell ref="BA173:BC173"/>
    <mergeCell ref="BD173:BF173"/>
    <mergeCell ref="BG173:BI173"/>
    <mergeCell ref="BJ173:BL173"/>
    <mergeCell ref="A174:C174"/>
    <mergeCell ref="D174:V174"/>
    <mergeCell ref="W174:Y174"/>
    <mergeCell ref="Z174:AB174"/>
    <mergeCell ref="AC174:AE174"/>
    <mergeCell ref="AF174:AH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A172:C172"/>
    <mergeCell ref="D172:V172"/>
    <mergeCell ref="W172:Y172"/>
    <mergeCell ref="Z172:AB172"/>
    <mergeCell ref="AC172:AE172"/>
    <mergeCell ref="AF172:AH172"/>
    <mergeCell ref="AU171:AW171"/>
    <mergeCell ref="AX171:AZ171"/>
    <mergeCell ref="BA171:BC171"/>
    <mergeCell ref="BD171:BF171"/>
    <mergeCell ref="BG171:BI171"/>
    <mergeCell ref="BJ171:BL171"/>
    <mergeCell ref="AC171:AE171"/>
    <mergeCell ref="AF171:AH171"/>
    <mergeCell ref="AI171:AK171"/>
    <mergeCell ref="AL171:AN171"/>
    <mergeCell ref="AO171:AQ171"/>
    <mergeCell ref="AR171:AT171"/>
    <mergeCell ref="AT161:AX161"/>
    <mergeCell ref="AY161:BC161"/>
    <mergeCell ref="BD161:BH161"/>
    <mergeCell ref="BI161:BM161"/>
    <mergeCell ref="BN161:BR161"/>
    <mergeCell ref="A161:T161"/>
    <mergeCell ref="U161:Y161"/>
    <mergeCell ref="Z161:AD161"/>
    <mergeCell ref="AE161:AI161"/>
    <mergeCell ref="AJ161:AN161"/>
    <mergeCell ref="AO161:AS161"/>
    <mergeCell ref="AO160:AS160"/>
    <mergeCell ref="AT160:AX160"/>
    <mergeCell ref="AY160:BC160"/>
    <mergeCell ref="BD160:BH160"/>
    <mergeCell ref="BI160:BM160"/>
    <mergeCell ref="BN160:BR160"/>
    <mergeCell ref="AT159:AX159"/>
    <mergeCell ref="AY159:BC159"/>
    <mergeCell ref="BD159:BH159"/>
    <mergeCell ref="BI159:BM159"/>
    <mergeCell ref="BN159:BR159"/>
    <mergeCell ref="A160:T160"/>
    <mergeCell ref="U160:Y160"/>
    <mergeCell ref="Z160:AD160"/>
    <mergeCell ref="AE160:AI160"/>
    <mergeCell ref="AJ160:AN160"/>
    <mergeCell ref="A159:T159"/>
    <mergeCell ref="U159:Y159"/>
    <mergeCell ref="Z159:AD159"/>
    <mergeCell ref="AE159:AI159"/>
    <mergeCell ref="AJ159:AN159"/>
    <mergeCell ref="AO159:AS159"/>
    <mergeCell ref="AO158:AS158"/>
    <mergeCell ref="AT158:AX158"/>
    <mergeCell ref="AY158:BC158"/>
    <mergeCell ref="BD158:BH158"/>
    <mergeCell ref="BI158:BM158"/>
    <mergeCell ref="BN158:BR158"/>
    <mergeCell ref="AT157:AX157"/>
    <mergeCell ref="AY157:BC157"/>
    <mergeCell ref="BD157:BH157"/>
    <mergeCell ref="BI157:BM157"/>
    <mergeCell ref="BN157:BR157"/>
    <mergeCell ref="A158:T158"/>
    <mergeCell ref="U158:Y158"/>
    <mergeCell ref="Z158:AD158"/>
    <mergeCell ref="AE158:AI158"/>
    <mergeCell ref="AJ158:AN158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O157:AS157"/>
    <mergeCell ref="BD155:BH155"/>
    <mergeCell ref="BI155:BM155"/>
    <mergeCell ref="BN155:BR155"/>
    <mergeCell ref="A156:T156"/>
    <mergeCell ref="U156:Y156"/>
    <mergeCell ref="Z156:AD156"/>
    <mergeCell ref="AE156:AI156"/>
    <mergeCell ref="AJ156:AN156"/>
    <mergeCell ref="AO156:AS156"/>
    <mergeCell ref="AT156:AX156"/>
    <mergeCell ref="BI154:BM154"/>
    <mergeCell ref="BN154:BR154"/>
    <mergeCell ref="A155:T155"/>
    <mergeCell ref="U155:Y155"/>
    <mergeCell ref="Z155:AD155"/>
    <mergeCell ref="AE155:AI155"/>
    <mergeCell ref="AJ155:AN155"/>
    <mergeCell ref="AO155:AS155"/>
    <mergeCell ref="AT155:AX155"/>
    <mergeCell ref="AY155:BC155"/>
    <mergeCell ref="BN153:BR153"/>
    <mergeCell ref="A154:T154"/>
    <mergeCell ref="U154:Y154"/>
    <mergeCell ref="Z154:AD154"/>
    <mergeCell ref="AE154:AI154"/>
    <mergeCell ref="AJ154:AN154"/>
    <mergeCell ref="AO154:AS154"/>
    <mergeCell ref="AT154:AX154"/>
    <mergeCell ref="AY154:BC154"/>
    <mergeCell ref="BD154:BH154"/>
    <mergeCell ref="A153:T153"/>
    <mergeCell ref="U153:Y153"/>
    <mergeCell ref="Z153:AD153"/>
    <mergeCell ref="AE153:AI153"/>
    <mergeCell ref="AJ153:AN153"/>
    <mergeCell ref="AO153:AS153"/>
    <mergeCell ref="AP144:AT144"/>
    <mergeCell ref="AU144:AY144"/>
    <mergeCell ref="AZ144:BD144"/>
    <mergeCell ref="BE144:BI144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134:C134"/>
    <mergeCell ref="D134:P134"/>
    <mergeCell ref="Q134:U134"/>
    <mergeCell ref="V134:AE134"/>
    <mergeCell ref="AF134:AJ134"/>
    <mergeCell ref="AK134:AO134"/>
    <mergeCell ref="A133:C133"/>
    <mergeCell ref="D133:P133"/>
    <mergeCell ref="Q133:U133"/>
    <mergeCell ref="V133:AE133"/>
    <mergeCell ref="AF133:AJ133"/>
    <mergeCell ref="AK133:AO133"/>
    <mergeCell ref="BT125:BX125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AU114:AY114"/>
    <mergeCell ref="AZ114:BD114"/>
    <mergeCell ref="BE114:BI114"/>
    <mergeCell ref="BJ114:BN114"/>
    <mergeCell ref="BO114:BS114"/>
    <mergeCell ref="BT114:BX114"/>
    <mergeCell ref="A114:C114"/>
    <mergeCell ref="D114:P114"/>
    <mergeCell ref="Q114:U114"/>
    <mergeCell ref="V114:AE114"/>
    <mergeCell ref="AF114:AJ114"/>
    <mergeCell ref="AK114:AO114"/>
    <mergeCell ref="AP114:AT114"/>
    <mergeCell ref="A104:C104"/>
    <mergeCell ref="D104:T104"/>
    <mergeCell ref="U104:Y104"/>
    <mergeCell ref="Z104:AD104"/>
    <mergeCell ref="AE104:AI104"/>
    <mergeCell ref="AJ104:AN104"/>
    <mergeCell ref="AO104:AS104"/>
    <mergeCell ref="BB95:BF95"/>
    <mergeCell ref="BG95:BK95"/>
    <mergeCell ref="BL95:BP95"/>
    <mergeCell ref="BQ95:BT95"/>
    <mergeCell ref="BU95:BY95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X95:BA95"/>
    <mergeCell ref="BG76:BK76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C73:AG73"/>
    <mergeCell ref="AH73:AL73"/>
    <mergeCell ref="AM73:AQ73"/>
    <mergeCell ref="AR73:AV73"/>
    <mergeCell ref="AW73:BA73"/>
    <mergeCell ref="BB73:BF73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7:AA247"/>
    <mergeCell ref="AH247:AP247"/>
    <mergeCell ref="AU247:BF247"/>
    <mergeCell ref="AH248:AP248"/>
    <mergeCell ref="AU248:BF248"/>
    <mergeCell ref="A31:D31"/>
    <mergeCell ref="E31:T31"/>
    <mergeCell ref="U31:Y31"/>
    <mergeCell ref="Z31:AD31"/>
    <mergeCell ref="AE31:AH31"/>
    <mergeCell ref="A240:BL240"/>
    <mergeCell ref="A244:AA244"/>
    <mergeCell ref="AH244:AP244"/>
    <mergeCell ref="AU244:BF244"/>
    <mergeCell ref="AH245:AP245"/>
    <mergeCell ref="AU245:BF245"/>
    <mergeCell ref="AW232:BD232"/>
    <mergeCell ref="BE232:BL232"/>
    <mergeCell ref="A234:BL234"/>
    <mergeCell ref="A235:BL235"/>
    <mergeCell ref="A238:BL238"/>
    <mergeCell ref="A239:BL239"/>
    <mergeCell ref="AQ231:AV231"/>
    <mergeCell ref="AW231:BD231"/>
    <mergeCell ref="BE231:BL231"/>
    <mergeCell ref="A232:F232"/>
    <mergeCell ref="G232:S232"/>
    <mergeCell ref="T232:Y232"/>
    <mergeCell ref="Z232:AD232"/>
    <mergeCell ref="AE232:AJ232"/>
    <mergeCell ref="AK232:AP232"/>
    <mergeCell ref="AQ232:AV232"/>
    <mergeCell ref="A231:F231"/>
    <mergeCell ref="G231:S231"/>
    <mergeCell ref="T231:Y231"/>
    <mergeCell ref="Z231:AD231"/>
    <mergeCell ref="AE231:AJ231"/>
    <mergeCell ref="AK231:AP231"/>
    <mergeCell ref="BE228:BL229"/>
    <mergeCell ref="A230:F230"/>
    <mergeCell ref="G230:S230"/>
    <mergeCell ref="T230:Y230"/>
    <mergeCell ref="Z230:AD230"/>
    <mergeCell ref="AE230:AJ230"/>
    <mergeCell ref="AK230:AP230"/>
    <mergeCell ref="AQ230:AV230"/>
    <mergeCell ref="AW230:BD230"/>
    <mergeCell ref="BE230:BL230"/>
    <mergeCell ref="A226:BL226"/>
    <mergeCell ref="A227:BL227"/>
    <mergeCell ref="A228:F229"/>
    <mergeCell ref="G228:S229"/>
    <mergeCell ref="T228:Y229"/>
    <mergeCell ref="Z228:AD229"/>
    <mergeCell ref="AE228:AJ229"/>
    <mergeCell ref="AK228:AP229"/>
    <mergeCell ref="AQ228:AV229"/>
    <mergeCell ref="AW228:BD229"/>
    <mergeCell ref="AJ224:AN224"/>
    <mergeCell ref="AO224:AS224"/>
    <mergeCell ref="AT224:AW224"/>
    <mergeCell ref="AX224:BB224"/>
    <mergeCell ref="BC224:BG224"/>
    <mergeCell ref="BH224:BL224"/>
    <mergeCell ref="A224:F224"/>
    <mergeCell ref="G224:P224"/>
    <mergeCell ref="Q224:U224"/>
    <mergeCell ref="V224:Y224"/>
    <mergeCell ref="Z224:AD224"/>
    <mergeCell ref="AE224:AI224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T220:AW221"/>
    <mergeCell ref="AX220:BG220"/>
    <mergeCell ref="BH220:BL221"/>
    <mergeCell ref="Z221:AD221"/>
    <mergeCell ref="AE221:AI221"/>
    <mergeCell ref="AX221:BB221"/>
    <mergeCell ref="BC221:BG221"/>
    <mergeCell ref="A218:BL218"/>
    <mergeCell ref="A219:F221"/>
    <mergeCell ref="G219:P221"/>
    <mergeCell ref="Q219:AN219"/>
    <mergeCell ref="AO219:BL219"/>
    <mergeCell ref="Q220:U221"/>
    <mergeCell ref="V220:Y221"/>
    <mergeCell ref="Z220:AI220"/>
    <mergeCell ref="AJ220:AN221"/>
    <mergeCell ref="AO220:AS221"/>
    <mergeCell ref="AK215:AP215"/>
    <mergeCell ref="AQ215:AV215"/>
    <mergeCell ref="AW215:BA215"/>
    <mergeCell ref="BB215:BF215"/>
    <mergeCell ref="BG215:BL215"/>
    <mergeCell ref="A217:BL217"/>
    <mergeCell ref="AK214:AP214"/>
    <mergeCell ref="AQ214:AV214"/>
    <mergeCell ref="AW214:BA214"/>
    <mergeCell ref="BB214:BF214"/>
    <mergeCell ref="BG214:BL214"/>
    <mergeCell ref="A215:F215"/>
    <mergeCell ref="G215:S215"/>
    <mergeCell ref="T215:Y215"/>
    <mergeCell ref="Z215:AD215"/>
    <mergeCell ref="AE215:AJ215"/>
    <mergeCell ref="AK213:AP213"/>
    <mergeCell ref="AQ213:AV213"/>
    <mergeCell ref="AW213:BA213"/>
    <mergeCell ref="BB213:BF213"/>
    <mergeCell ref="BG213:BL213"/>
    <mergeCell ref="A214:F214"/>
    <mergeCell ref="G214:S214"/>
    <mergeCell ref="T214:Y214"/>
    <mergeCell ref="Z214:AD214"/>
    <mergeCell ref="AE214:AJ214"/>
    <mergeCell ref="AQ211:AV212"/>
    <mergeCell ref="AW211:BF211"/>
    <mergeCell ref="BG211:BL212"/>
    <mergeCell ref="AW212:BA212"/>
    <mergeCell ref="BB212:BF212"/>
    <mergeCell ref="A213:F213"/>
    <mergeCell ref="G213:S213"/>
    <mergeCell ref="T213:Y213"/>
    <mergeCell ref="Z213:AD213"/>
    <mergeCell ref="AE213:AJ213"/>
    <mergeCell ref="A211:F212"/>
    <mergeCell ref="G211:S212"/>
    <mergeCell ref="T211:Y212"/>
    <mergeCell ref="Z211:AD212"/>
    <mergeCell ref="AE211:AJ212"/>
    <mergeCell ref="AK211:AP212"/>
    <mergeCell ref="BP201:BS201"/>
    <mergeCell ref="A204:BL204"/>
    <mergeCell ref="A205:BL205"/>
    <mergeCell ref="A208:BL208"/>
    <mergeCell ref="A209:BL209"/>
    <mergeCell ref="A210:BL210"/>
    <mergeCell ref="AO201:AR201"/>
    <mergeCell ref="AS201:AW201"/>
    <mergeCell ref="AX201:BA201"/>
    <mergeCell ref="BB201:BF201"/>
    <mergeCell ref="BG201:BJ201"/>
    <mergeCell ref="BK201:BO201"/>
    <mergeCell ref="BB200:BF200"/>
    <mergeCell ref="BG200:BJ200"/>
    <mergeCell ref="BK200:BO200"/>
    <mergeCell ref="BP200:BS200"/>
    <mergeCell ref="A201:M201"/>
    <mergeCell ref="N201:U201"/>
    <mergeCell ref="V201:Z201"/>
    <mergeCell ref="AA201:AE201"/>
    <mergeCell ref="AF201:AI201"/>
    <mergeCell ref="AJ201:AN201"/>
    <mergeCell ref="BP199:BS199"/>
    <mergeCell ref="A200:M200"/>
    <mergeCell ref="N200:U200"/>
    <mergeCell ref="V200:Z200"/>
    <mergeCell ref="AA200:AE200"/>
    <mergeCell ref="AF200:AI200"/>
    <mergeCell ref="AJ200:AN200"/>
    <mergeCell ref="AO200:AR200"/>
    <mergeCell ref="AS200:AW200"/>
    <mergeCell ref="AX200:BA200"/>
    <mergeCell ref="AO199:AR199"/>
    <mergeCell ref="AS199:AW199"/>
    <mergeCell ref="AX199:BA199"/>
    <mergeCell ref="BB199:BF199"/>
    <mergeCell ref="BG199:BJ199"/>
    <mergeCell ref="BK199:BO199"/>
    <mergeCell ref="BB198:BF198"/>
    <mergeCell ref="BG198:BJ198"/>
    <mergeCell ref="BK198:BO198"/>
    <mergeCell ref="BP198:BS198"/>
    <mergeCell ref="A199:M199"/>
    <mergeCell ref="N199:U199"/>
    <mergeCell ref="V199:Z199"/>
    <mergeCell ref="AA199:AE199"/>
    <mergeCell ref="AF199:AI199"/>
    <mergeCell ref="AJ199:AN199"/>
    <mergeCell ref="AA198:AE198"/>
    <mergeCell ref="AF198:AI198"/>
    <mergeCell ref="AJ198:AN198"/>
    <mergeCell ref="AO198:AR198"/>
    <mergeCell ref="AS198:AW198"/>
    <mergeCell ref="AX198:BA198"/>
    <mergeCell ref="A195:BL195"/>
    <mergeCell ref="A196:BM196"/>
    <mergeCell ref="A197:M198"/>
    <mergeCell ref="N197:U198"/>
    <mergeCell ref="V197:Z198"/>
    <mergeCell ref="AA197:AI197"/>
    <mergeCell ref="AJ197:AR197"/>
    <mergeCell ref="AS197:BA197"/>
    <mergeCell ref="BB197:BJ197"/>
    <mergeCell ref="BK197:BS197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U192:AY192"/>
    <mergeCell ref="AZ192:BD192"/>
    <mergeCell ref="AU190:AY190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U191:AY191"/>
    <mergeCell ref="AP189:AT189"/>
    <mergeCell ref="AU189:AY189"/>
    <mergeCell ref="AZ189:BD189"/>
    <mergeCell ref="A190:F190"/>
    <mergeCell ref="G190:S190"/>
    <mergeCell ref="T190:Z190"/>
    <mergeCell ref="AA190:AE190"/>
    <mergeCell ref="AF190:AJ190"/>
    <mergeCell ref="AK190:AO190"/>
    <mergeCell ref="AP190:AT190"/>
    <mergeCell ref="A186:BL186"/>
    <mergeCell ref="A187:BD187"/>
    <mergeCell ref="A188:F189"/>
    <mergeCell ref="G188:S189"/>
    <mergeCell ref="T188:Z189"/>
    <mergeCell ref="AA188:AO188"/>
    <mergeCell ref="AP188:BD188"/>
    <mergeCell ref="AA189:AE189"/>
    <mergeCell ref="AF189:AJ189"/>
    <mergeCell ref="AK189:AO189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2:F182"/>
    <mergeCell ref="G182:S182"/>
    <mergeCell ref="T182:Z182"/>
    <mergeCell ref="AA182:AE182"/>
    <mergeCell ref="AF182:AJ182"/>
    <mergeCell ref="AK182:AO182"/>
    <mergeCell ref="AP181:AT181"/>
    <mergeCell ref="AU181:AY181"/>
    <mergeCell ref="AZ181:BD181"/>
    <mergeCell ref="BE181:BI181"/>
    <mergeCell ref="BJ181:BN181"/>
    <mergeCell ref="BO181:BS181"/>
    <mergeCell ref="A179:BS179"/>
    <mergeCell ref="A180:F181"/>
    <mergeCell ref="G180:S181"/>
    <mergeCell ref="T180:Z181"/>
    <mergeCell ref="AA180:AO180"/>
    <mergeCell ref="AP180:BD180"/>
    <mergeCell ref="BE180:BS180"/>
    <mergeCell ref="AA181:AE181"/>
    <mergeCell ref="AF181:AJ181"/>
    <mergeCell ref="AK181:AO181"/>
    <mergeCell ref="BA170:BC170"/>
    <mergeCell ref="BD170:BF170"/>
    <mergeCell ref="BG170:BI170"/>
    <mergeCell ref="BJ170:BL170"/>
    <mergeCell ref="A177:BL177"/>
    <mergeCell ref="A178:BS178"/>
    <mergeCell ref="A171:C171"/>
    <mergeCell ref="D171:V171"/>
    <mergeCell ref="W171:Y171"/>
    <mergeCell ref="Z171:AB171"/>
    <mergeCell ref="AI170:AK170"/>
    <mergeCell ref="AL170:AN170"/>
    <mergeCell ref="AO170:AQ170"/>
    <mergeCell ref="AR170:AT170"/>
    <mergeCell ref="AU170:AW170"/>
    <mergeCell ref="AX170:AZ170"/>
    <mergeCell ref="BA169:BC169"/>
    <mergeCell ref="BD169:BF169"/>
    <mergeCell ref="BG169:BI169"/>
    <mergeCell ref="BJ169:BL169"/>
    <mergeCell ref="A170:C170"/>
    <mergeCell ref="D170:V170"/>
    <mergeCell ref="W170:Y170"/>
    <mergeCell ref="Z170:AB170"/>
    <mergeCell ref="AC170:AE170"/>
    <mergeCell ref="AF170:AH170"/>
    <mergeCell ref="AI169:AK169"/>
    <mergeCell ref="AL169:AN169"/>
    <mergeCell ref="AO169:AQ169"/>
    <mergeCell ref="AR169:AT169"/>
    <mergeCell ref="AU169:AW169"/>
    <mergeCell ref="AX169:AZ169"/>
    <mergeCell ref="BA168:BC168"/>
    <mergeCell ref="BD168:BF168"/>
    <mergeCell ref="BG168:BI168"/>
    <mergeCell ref="BJ168:BL168"/>
    <mergeCell ref="A169:C169"/>
    <mergeCell ref="D169:V169"/>
    <mergeCell ref="W169:Y169"/>
    <mergeCell ref="Z169:AB169"/>
    <mergeCell ref="AC169:AE169"/>
    <mergeCell ref="AF169:AH169"/>
    <mergeCell ref="AI168:AK168"/>
    <mergeCell ref="AL168:AN168"/>
    <mergeCell ref="AO168:AQ168"/>
    <mergeCell ref="AR168:AT168"/>
    <mergeCell ref="AU168:AW168"/>
    <mergeCell ref="AX168:AZ168"/>
    <mergeCell ref="A168:C168"/>
    <mergeCell ref="D168:V168"/>
    <mergeCell ref="W168:Y168"/>
    <mergeCell ref="Z168:AB168"/>
    <mergeCell ref="AC168:AE168"/>
    <mergeCell ref="AF168:AH168"/>
    <mergeCell ref="BJ166:BL167"/>
    <mergeCell ref="W167:Y167"/>
    <mergeCell ref="Z167:AB167"/>
    <mergeCell ref="AC167:AE167"/>
    <mergeCell ref="AF167:AH167"/>
    <mergeCell ref="AI167:AK167"/>
    <mergeCell ref="AL167:AN167"/>
    <mergeCell ref="AO167:AQ167"/>
    <mergeCell ref="AR167:AT167"/>
    <mergeCell ref="BG165:BL165"/>
    <mergeCell ref="W166:AB166"/>
    <mergeCell ref="AC166:AH166"/>
    <mergeCell ref="AI166:AN166"/>
    <mergeCell ref="AO166:AT166"/>
    <mergeCell ref="AU166:AW167"/>
    <mergeCell ref="AX166:AZ167"/>
    <mergeCell ref="BA166:BC167"/>
    <mergeCell ref="BD166:BF167"/>
    <mergeCell ref="BG166:BI167"/>
    <mergeCell ref="A165:C167"/>
    <mergeCell ref="D165:V167"/>
    <mergeCell ref="W165:AH165"/>
    <mergeCell ref="AI165:AT165"/>
    <mergeCell ref="AU165:AZ165"/>
    <mergeCell ref="BA165:BF165"/>
    <mergeCell ref="AT152:AX152"/>
    <mergeCell ref="AY152:BC152"/>
    <mergeCell ref="BD152:BH152"/>
    <mergeCell ref="BI152:BM152"/>
    <mergeCell ref="BN152:BR152"/>
    <mergeCell ref="A164:BL164"/>
    <mergeCell ref="AT153:AX153"/>
    <mergeCell ref="AY153:BC153"/>
    <mergeCell ref="BD153:BH153"/>
    <mergeCell ref="BI153:BM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148:T149"/>
    <mergeCell ref="U148:AD148"/>
    <mergeCell ref="AE148:AN148"/>
    <mergeCell ref="AO148:AX148"/>
    <mergeCell ref="AY148:BH148"/>
    <mergeCell ref="BI148:BR148"/>
    <mergeCell ref="U149:Y149"/>
    <mergeCell ref="Z149:AD149"/>
    <mergeCell ref="AE149:AI149"/>
    <mergeCell ref="AJ149:AN149"/>
    <mergeCell ref="AP132:AT132"/>
    <mergeCell ref="AU132:AY132"/>
    <mergeCell ref="AZ132:BD132"/>
    <mergeCell ref="BE132:BI132"/>
    <mergeCell ref="A146:BL146"/>
    <mergeCell ref="A147:BR147"/>
    <mergeCell ref="AP133:AT133"/>
    <mergeCell ref="AU133:AY133"/>
    <mergeCell ref="AZ133:BD133"/>
    <mergeCell ref="BE133:BI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BT113:BX113"/>
    <mergeCell ref="A127:BL127"/>
    <mergeCell ref="A128:C129"/>
    <mergeCell ref="D128:P129"/>
    <mergeCell ref="Q128:U129"/>
    <mergeCell ref="V128:AE129"/>
    <mergeCell ref="AF128:AT128"/>
    <mergeCell ref="AU128:BI128"/>
    <mergeCell ref="AF129:AJ129"/>
    <mergeCell ref="AK129:AO129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3:AS103"/>
    <mergeCell ref="AT103:AX103"/>
    <mergeCell ref="AY103:BC103"/>
    <mergeCell ref="BD103:BH103"/>
    <mergeCell ref="A107:BL107"/>
    <mergeCell ref="A108:BL108"/>
    <mergeCell ref="AT104:AX104"/>
    <mergeCell ref="AY104:BC104"/>
    <mergeCell ref="BD104:BH10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AE100:AI100"/>
    <mergeCell ref="AJ100:AN100"/>
    <mergeCell ref="AO100:AS100"/>
    <mergeCell ref="AT100:AX100"/>
    <mergeCell ref="AY100:BC100"/>
    <mergeCell ref="BD100:BH100"/>
    <mergeCell ref="BQ94:BT94"/>
    <mergeCell ref="BU94:BY94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AR71:AV71"/>
    <mergeCell ref="AW71:BA71"/>
    <mergeCell ref="BB71:BF71"/>
    <mergeCell ref="BG71:BK71"/>
    <mergeCell ref="A78:BL78"/>
    <mergeCell ref="A79:BK79"/>
    <mergeCell ref="BG72:BK72"/>
    <mergeCell ref="A73:D73"/>
    <mergeCell ref="E73:W73"/>
    <mergeCell ref="X73:AB73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0:BY50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printOptions gridLines="false" gridLinesSet="true"/>
  <pageMargins left="0.32" right="0.33" top="0.39370078740157" bottom="0.39370078740157" header="0" footer="0"/>
  <pageSetup paperSize="9" orientation="landscape" scale="65" fitToHeight="500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Додаток2 КПК2411091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2016-07-02T15:27:50+03:00</dcterms:created>
  <dcterms:modified xsi:type="dcterms:W3CDTF">2025-04-01T14:57:58+03:00</dcterms:modified>
  <dc:title>Untitled Spreadsheet</dc:title>
  <dc:description/>
  <dc:subject/>
  <cp:keywords/>
  <cp:category/>
</cp:coreProperties>
</file>