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<sst xmlns="http://schemas.openxmlformats.org/spreadsheetml/2006/main" uniqueCount="22">
  <si>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</si>
  <si>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квітень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</si>
  <si>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</si>
  <si>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</si>
  <si>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</si>
  <si>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</si>
  <si>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</si>
  <si>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</si>
  <si>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</si>
  <si>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</si>
  <si>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</si>
  <si>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</si>
  <si>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</si>
  <si>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</si>
  <si>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</si>
  <si>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</si>
  <si>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</si>
  <si>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</si>
  <si>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квітень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</si>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</sst>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14"/>
  <sheetViews>
    <sheetView tabSelected="1" workbookViewId="0" view="pageBreakPreview" showGridLines="false" showRowColHeaders="1">
      <selection activeCell="F12" sqref="F12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4.54296875" customWidth="true" style="0"/>
    <col min="9" max="9" width="12.26953125" customWidth="true" style="0"/>
    <col min="10" max="10" width="11" customWidth="true" style="0"/>
    <col min="11" max="11" width="11.26953125" customWidth="true" style="0"/>
    <col min="12" max="12" width="14.1796875" customWidth="true" style="0"/>
    <col min="13" max="13" width="11.26953125" customWidth="true" style="0"/>
    <col min="14" max="14" width="11" customWidth="true" style="0"/>
  </cols>
  <sheetData>
    <row r="1" spans="1:15" customHeight="1" ht="13.15">
      <c r="A1" s="4"/>
      <c r="B1" s="5">
        <v>1</v>
      </c>
      <c r="C1" s="5"/>
      <c r="D1" s="6"/>
      <c r="E1" s="6"/>
    </row>
    <row r="2" spans="1:15" customHeight="1" ht="17.5">
      <c r="A2" s="28" t="s">
        <v>0</v>
      </c>
      <c r="B2" s="29"/>
      <c r="C2" s="29"/>
      <c r="D2" s="25"/>
      <c r="E2" s="25"/>
      <c r="F2" s="23"/>
      <c r="G2" s="23"/>
      <c r="H2" s="23"/>
    </row>
    <row r="3" spans="1:15" customHeight="1" ht="13.15">
      <c r="A3" s="34"/>
      <c r="B3" s="34"/>
      <c r="C3" s="8"/>
      <c r="D3" s="3"/>
      <c r="E3" s="3"/>
    </row>
    <row r="4" spans="1:15" customHeight="1" ht="16.9">
      <c r="A4" s="24"/>
      <c r="B4" s="24"/>
      <c r="C4" s="8"/>
      <c r="D4" s="3"/>
      <c r="E4" s="3"/>
    </row>
    <row r="5" spans="1:15" customHeight="1" ht="7.9">
      <c r="A5" s="24"/>
      <c r="B5" s="24"/>
      <c r="C5" s="8"/>
      <c r="D5" s="3"/>
      <c r="E5" s="3"/>
    </row>
    <row r="6" spans="1:15" customHeight="1" ht="18.65">
      <c r="A6" s="24"/>
      <c r="B6" s="24"/>
      <c r="C6" s="8"/>
      <c r="D6" s="3"/>
      <c r="E6" s="3"/>
      <c r="G6" s="37" t="s">
        <v>1</v>
      </c>
      <c r="H6" s="37"/>
    </row>
    <row r="7" spans="1:15" customHeight="1" ht="13.15">
      <c r="A7" s="24"/>
      <c r="B7" s="24"/>
      <c r="C7" s="8"/>
      <c r="D7" s="3"/>
      <c r="E7" s="3"/>
    </row>
    <row r="8" spans="1:15" customHeight="1" ht="13.15">
      <c r="A8" s="7"/>
      <c r="B8" s="2"/>
      <c r="C8" s="2"/>
      <c r="D8" s="2"/>
      <c r="E8" s="2"/>
    </row>
    <row r="9" spans="1:15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3" t="s">
        <v>14</v>
      </c>
      <c r="N9" s="11" t="s">
        <v>15</v>
      </c>
      <c r="O9" s="9"/>
    </row>
    <row r="10" spans="1:15" customHeight="1" ht="20.5">
      <c r="A10" s="14"/>
      <c r="B10" s="15"/>
      <c r="C10" s="15"/>
      <c r="D10" s="15" t="s">
        <v>16</v>
      </c>
      <c r="E10" s="15" t="s">
        <v>17</v>
      </c>
      <c r="F10" s="15" t="s">
        <v>17</v>
      </c>
      <c r="G10" s="15" t="s">
        <v>17</v>
      </c>
      <c r="H10" s="15" t="s">
        <v>17</v>
      </c>
      <c r="I10" s="15" t="s">
        <v>17</v>
      </c>
      <c r="J10" s="15" t="s">
        <v>17</v>
      </c>
      <c r="K10" s="15" t="s">
        <v>17</v>
      </c>
      <c r="L10" s="15" t="s">
        <v>17</v>
      </c>
      <c r="M10" s="15"/>
      <c r="N10" s="15"/>
      <c r="O10" s="9"/>
    </row>
    <row r="11" spans="1:15" customHeight="1" ht="15.75">
      <c r="A11" s="16"/>
      <c r="B11" s="17" t="s">
        <v>18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"/>
    </row>
    <row r="12" spans="1:15" customHeight="1" ht="43.9" s="20" customFormat="1">
      <c r="A12" s="19">
        <v>1</v>
      </c>
      <c r="B12" s="33" t="s">
        <v>19</v>
      </c>
      <c r="C12" s="21" t="s">
        <v>20</v>
      </c>
      <c r="D12" s="22">
        <v>22</v>
      </c>
      <c r="E12" s="30">
        <v>36179</v>
      </c>
      <c r="F12" s="30">
        <v>700</v>
      </c>
      <c r="G12" s="30">
        <v>10853.7</v>
      </c>
      <c r="H12" s="30">
        <v>3617.9</v>
      </c>
      <c r="I12" s="32">
        <f>SUM(E12:H12)</f>
        <v>51350.6</v>
      </c>
      <c r="J12" s="30">
        <v>9243.11</v>
      </c>
      <c r="K12" s="30">
        <f>I12*0.015</f>
        <v>770.259</v>
      </c>
      <c r="L12" s="30">
        <f>SUM(J12:K12)</f>
        <v>10013.369</v>
      </c>
      <c r="M12" s="30">
        <v>15500</v>
      </c>
      <c r="N12" s="32">
        <f>I12-L12-M12</f>
        <v>25837.231</v>
      </c>
    </row>
    <row r="13" spans="1:15" customHeight="1" ht="38.5">
      <c r="A13" s="26"/>
      <c r="B13" s="35" t="s">
        <v>21</v>
      </c>
      <c r="C13" s="36"/>
      <c r="D13" s="27"/>
      <c r="E13" s="31">
        <f>SUM(E12)</f>
        <v>36179</v>
      </c>
      <c r="F13" s="31">
        <f>SUM(F12)</f>
        <v>700</v>
      </c>
      <c r="G13" s="31">
        <f>SUM(G12)</f>
        <v>10853.7</v>
      </c>
      <c r="H13" s="31">
        <f>SUM(H12)</f>
        <v>3617.9</v>
      </c>
      <c r="I13" s="31">
        <f>SUM(I12)</f>
        <v>51350.6</v>
      </c>
      <c r="J13" s="31">
        <f>SUM(J12)</f>
        <v>9243.11</v>
      </c>
      <c r="K13" s="31">
        <f>SUM(K12)</f>
        <v>770.259</v>
      </c>
      <c r="L13" s="31">
        <f>SUM(L12)</f>
        <v>10013.369</v>
      </c>
      <c r="M13" s="31">
        <f>SUM(M12)</f>
        <v>15500</v>
      </c>
      <c r="N13" s="31">
        <f>SUM(N12)</f>
        <v>25837.231</v>
      </c>
      <c r="O13" s="9"/>
    </row>
    <row r="14" spans="1:1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89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2024-04-29T15:36:13+03:00</dcterms:modified>
  <dc:title>Untitled Spreadsheet</dc:title>
  <dc:description/>
  <dc:subject/>
  <cp:keywords/>
  <cp:category/>
</cp:coreProperties>
</file>