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лютий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<sst xmlns="http://schemas.openxmlformats.org/spreadsheetml/2006/main" count="50" uniqueCount="33">
  <si>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</si>
  <si>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</si>
  <si>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</si>
  <si>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</si>
  <si>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</si>
  <si>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</si>
  <si>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</si>
  <si>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</si>
  <si>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</si>
  <si>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</si>
  <si>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</si>
  <si>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</si>
  <si>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</si>
  <si>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</si>
  <si>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</si>
  <si>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</si>
  <si>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</si>
  <si>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</si>
  <si>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</si>
  <si>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</si>
  <si>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</si>
  <si>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</si>
  <si>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</si>
  <si>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</si>
  <si>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</si>
  <si>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</si>
  <si>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</si>
  <si>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</si>
  <si>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</si>
  <si>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</si>
  <si>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</si>
  <si>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Лютий 2025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</si>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</sst>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O18" sqref="O18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32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20</v>
      </c>
      <c r="E12" s="19">
        <v>31010</v>
      </c>
      <c r="F12" s="19">
        <v>700</v>
      </c>
      <c r="G12" s="19">
        <v>9303</v>
      </c>
      <c r="H12" s="19">
        <v>0</v>
      </c>
      <c r="I12" s="19">
        <v>3101</v>
      </c>
      <c r="J12" s="19">
        <v>9303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53417</v>
      </c>
      <c r="Q12" s="19">
        <v>534.16999999999996</v>
      </c>
      <c r="R12" s="19">
        <v>13132.74</v>
      </c>
      <c r="S12" s="19">
        <v>9615.06</v>
      </c>
      <c r="T12" s="19">
        <v>2670.85</v>
      </c>
      <c r="U12" s="19">
        <f>SUM(Q12:T12)</f>
        <v>25952.82</v>
      </c>
      <c r="V12" s="31">
        <f>P12-U12</f>
        <v>27464.18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20</v>
      </c>
      <c r="E13" s="19">
        <v>29460</v>
      </c>
      <c r="F13" s="19">
        <v>700</v>
      </c>
      <c r="G13" s="19">
        <v>8838</v>
      </c>
      <c r="H13" s="19">
        <v>0</v>
      </c>
      <c r="I13" s="19">
        <v>0</v>
      </c>
      <c r="J13" s="19">
        <v>8838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>SUM(E13:N13)</f>
        <v>47836</v>
      </c>
      <c r="Q13" s="19">
        <v>478.36</v>
      </c>
      <c r="R13" s="19">
        <v>12476.31</v>
      </c>
      <c r="S13" s="19">
        <v>8610.48</v>
      </c>
      <c r="T13" s="19">
        <v>2391.8000000000002</v>
      </c>
      <c r="U13" s="19">
        <f>SUM(Q13:T13)</f>
        <v>23956.95</v>
      </c>
      <c r="V13" s="31">
        <f>P13-U13</f>
        <v>23879.05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20</v>
      </c>
      <c r="E14" s="19">
        <v>29460</v>
      </c>
      <c r="F14" s="19">
        <v>500</v>
      </c>
      <c r="G14" s="19">
        <v>5302.8</v>
      </c>
      <c r="H14" s="19">
        <v>0</v>
      </c>
      <c r="I14" s="19">
        <v>0</v>
      </c>
      <c r="J14" s="19">
        <v>8838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44100.800000000003</v>
      </c>
      <c r="Q14" s="19">
        <v>441.01</v>
      </c>
      <c r="R14" s="19">
        <v>12476.31</v>
      </c>
      <c r="S14" s="19">
        <v>7938.14</v>
      </c>
      <c r="T14" s="19">
        <v>2205.04</v>
      </c>
      <c r="U14" s="19">
        <f>SUM(Q14:T14)</f>
        <v>23060.5</v>
      </c>
      <c r="V14" s="31">
        <f>P14-U14</f>
        <v>21040.300000000003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89930</v>
      </c>
      <c r="F15" s="34">
        <f t="shared" ref="F15:V15" si="0">SUM(F12:F14)</f>
        <v>1900</v>
      </c>
      <c r="G15" s="34">
        <f t="shared" si="0"/>
        <v>23443.8</v>
      </c>
      <c r="H15" s="34">
        <f t="shared" si="0"/>
        <v>0</v>
      </c>
      <c r="I15" s="34">
        <f t="shared" si="0"/>
        <v>3101</v>
      </c>
      <c r="J15" s="34">
        <f t="shared" si="0"/>
        <v>26979</v>
      </c>
      <c r="K15" s="34">
        <f t="shared" si="0"/>
        <v>0</v>
      </c>
      <c r="L15" s="34">
        <f t="shared" si="0"/>
        <v>0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145353.79999999999</v>
      </c>
      <c r="Q15" s="34">
        <f t="shared" si="0"/>
        <v>1453.54</v>
      </c>
      <c r="R15" s="34">
        <f t="shared" si="0"/>
        <v>38085.360000000001</v>
      </c>
      <c r="S15" s="34">
        <f t="shared" si="0"/>
        <v>26163.68</v>
      </c>
      <c r="T15" s="34">
        <f t="shared" si="0"/>
        <v>7267.69</v>
      </c>
      <c r="U15" s="34">
        <f t="shared" si="0"/>
        <v>72970.27</v>
      </c>
      <c r="V15" s="35">
        <f t="shared" si="0"/>
        <v>72383.53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2025-04-01T12:01:34Z</cp:lastPrinted>
  <dcterms:created xsi:type="dcterms:W3CDTF">2022-02-10T09:20:56Z</dcterms:created>
  <dcterms:modified xsi:type="dcterms:W3CDTF">2025-04-01T12:01:39Z</dcterms:modified>
</cp:coreProperties>
</file>